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5" windowWidth="27660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'Sheet1'!$A$1:$CJ$92</definedName>
  </definedNames>
  <calcPr fullCalcOnLoad="1"/>
</workbook>
</file>

<file path=xl/comments1.xml><?xml version="1.0" encoding="utf-8"?>
<comments xmlns="http://schemas.openxmlformats.org/spreadsheetml/2006/main">
  <authors>
    <author>Randy M. Zifko</author>
  </authors>
  <commentList>
    <comment ref="L6" authorId="0">
      <text>
        <r>
          <rPr>
            <b/>
            <sz val="10"/>
            <rFont val="Tahoma"/>
            <family val="0"/>
          </rPr>
          <t>Ajoining gate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with 8-Gev</t>
        </r>
      </text>
    </comment>
    <comment ref="S6" authorId="0">
      <text>
        <r>
          <rPr>
            <b/>
            <sz val="10"/>
            <rFont val="Tahoma"/>
            <family val="0"/>
          </rPr>
          <t>1) Ajoining gate with 8-Gev 
2) I:LAM10 must be off.</t>
        </r>
        <r>
          <rPr>
            <sz val="10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10"/>
            <rFont val="Tahoma"/>
            <family val="0"/>
          </rPr>
          <t>Ajoining gate</t>
        </r>
        <r>
          <rPr>
            <sz val="10"/>
            <rFont val="Tahoma"/>
            <family val="0"/>
          </rPr>
          <t xml:space="preserve">
with Booster</t>
        </r>
      </text>
    </comment>
    <comment ref="G12" authorId="0">
      <text>
        <r>
          <rPr>
            <b/>
            <sz val="10"/>
            <rFont val="Tahoma"/>
            <family val="0"/>
          </rPr>
          <t>Ajoining gate</t>
        </r>
        <r>
          <rPr>
            <sz val="10"/>
            <rFont val="Tahoma"/>
            <family val="0"/>
          </rPr>
          <t xml:space="preserve">
with Booster</t>
        </r>
      </text>
    </comment>
    <comment ref="M12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T12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I14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I15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I16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I18" authorId="0">
      <text>
        <r>
          <rPr>
            <b/>
            <sz val="10"/>
            <rFont val="Tahoma"/>
            <family val="0"/>
          </rPr>
          <t>If not in Dump Mode will effect Booster CDC while testing failure mode of P150 CDC</t>
        </r>
      </text>
    </comment>
    <comment ref="I30" authorId="0">
      <text>
        <r>
          <rPr>
            <b/>
            <sz val="10"/>
            <rFont val="Tahoma"/>
            <family val="0"/>
          </rPr>
          <t>If not in Dump Mode will effect Booster CDC while testing failure mode of MiniBooNE CDC</t>
        </r>
      </text>
    </comment>
    <comment ref="I35" authorId="0">
      <text>
        <r>
          <rPr>
            <b/>
            <sz val="10"/>
            <rFont val="Tahoma"/>
            <family val="0"/>
          </rPr>
          <t>If not in Dump Mode will effect Booster CDC while testing failure mode of Numi CDC</t>
        </r>
      </text>
    </comment>
    <comment ref="I22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I27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I41" authorId="0">
      <text>
        <r>
          <rPr>
            <b/>
            <sz val="10"/>
            <rFont val="Tahoma"/>
            <family val="0"/>
          </rPr>
          <t>If not in Dump Mode will effect Booster CDC</t>
        </r>
      </text>
    </comment>
    <comment ref="Q6" authorId="0">
      <text>
        <r>
          <rPr>
            <b/>
            <sz val="10"/>
            <rFont val="Tahoma"/>
            <family val="0"/>
          </rPr>
          <t>1) Ajoining gate with 8-Gev 
2) I:LAM10 must be off.</t>
        </r>
        <r>
          <rPr>
            <sz val="10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10"/>
            <rFont val="Tahoma"/>
            <family val="0"/>
          </rPr>
          <t>Ajoining gate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with 8-Gev</t>
        </r>
      </text>
    </comment>
    <comment ref="N13" authorId="0">
      <text>
        <r>
          <rPr>
            <b/>
            <sz val="10"/>
            <rFont val="Tahoma"/>
            <family val="0"/>
          </rPr>
          <t>Ajoining Gate with MI/Tev crossover</t>
        </r>
        <r>
          <rPr>
            <sz val="10"/>
            <rFont val="Tahoma"/>
            <family val="0"/>
          </rPr>
          <t xml:space="preserve">
</t>
        </r>
      </text>
    </comment>
    <comment ref="AF13" authorId="0">
      <text>
        <r>
          <rPr>
            <b/>
            <sz val="10"/>
            <rFont val="Tahoma"/>
            <family val="0"/>
          </rPr>
          <t>Ajoining Gate with MI-65</t>
        </r>
        <r>
          <rPr>
            <sz val="10"/>
            <rFont val="Tahoma"/>
            <family val="0"/>
          </rPr>
          <t xml:space="preserve">
</t>
        </r>
      </text>
    </comment>
    <comment ref="AI13" authorId="0">
      <text>
        <r>
          <rPr>
            <b/>
            <sz val="10"/>
            <rFont val="Tahoma"/>
            <family val="0"/>
          </rPr>
          <t>Ajoining Gate with MI-65</t>
        </r>
        <r>
          <rPr>
            <sz val="10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R14" authorId="0">
      <text>
        <r>
          <rPr>
            <b/>
            <sz val="10"/>
            <rFont val="Tahoma"/>
            <family val="0"/>
          </rPr>
          <t>Ajoining gate with  F-Sector</t>
        </r>
      </text>
    </comment>
    <comment ref="V14" authorId="0">
      <text>
        <r>
          <rPr>
            <b/>
            <sz val="10"/>
            <rFont val="Tahoma"/>
            <family val="0"/>
          </rPr>
          <t>Ajoining gate with  F-Sector</t>
        </r>
      </text>
    </comment>
    <comment ref="F17" authorId="0">
      <text>
        <r>
          <rPr>
            <b/>
            <sz val="10"/>
            <rFont val="Tahoma"/>
            <family val="0"/>
          </rPr>
          <t>If testing with test box should not effect.</t>
        </r>
      </text>
    </comment>
    <comment ref="L17" authorId="0">
      <text>
        <r>
          <rPr>
            <b/>
            <sz val="10"/>
            <rFont val="Tahoma"/>
            <family val="0"/>
          </rPr>
          <t>If testing with test box should not effect.</t>
        </r>
      </text>
    </comment>
    <comment ref="M17" authorId="0">
      <text>
        <r>
          <rPr>
            <b/>
            <sz val="10"/>
            <rFont val="Tahoma"/>
            <family val="0"/>
          </rPr>
          <t>If testing with test box should not effect.</t>
        </r>
      </text>
    </comment>
    <comment ref="N17" authorId="0">
      <text>
        <r>
          <rPr>
            <b/>
            <sz val="10"/>
            <rFont val="Tahoma"/>
            <family val="0"/>
          </rPr>
          <t>If testing with test box should not effect.</t>
        </r>
      </text>
    </comment>
    <comment ref="V17" authorId="0">
      <text>
        <r>
          <rPr>
            <b/>
            <sz val="10"/>
            <rFont val="Tahoma"/>
            <family val="0"/>
          </rPr>
          <t>If testing with test box should not effect.</t>
        </r>
      </text>
    </comment>
    <comment ref="F19" authorId="0">
      <text>
        <r>
          <rPr>
            <b/>
            <sz val="10"/>
            <rFont val="Tahoma"/>
            <family val="0"/>
          </rPr>
          <t>Could be used for testing of MI coasting beam</t>
        </r>
        <r>
          <rPr>
            <sz val="10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10"/>
            <rFont val="Tahoma"/>
            <family val="0"/>
          </rPr>
          <t>Could be used for testing of MI coasting beam</t>
        </r>
        <r>
          <rPr>
            <sz val="10"/>
            <rFont val="Tahoma"/>
            <family val="0"/>
          </rPr>
          <t xml:space="preserve">
</t>
        </r>
      </text>
    </comment>
    <comment ref="M19" authorId="0">
      <text>
        <r>
          <rPr>
            <b/>
            <sz val="10"/>
            <rFont val="Tahoma"/>
            <family val="0"/>
          </rPr>
          <t>Could be used for testing of MI coasting beam</t>
        </r>
        <r>
          <rPr>
            <sz val="10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10"/>
            <rFont val="Tahoma"/>
            <family val="0"/>
          </rPr>
          <t>Could be used for testing of MI coasting beam</t>
        </r>
        <r>
          <rPr>
            <sz val="10"/>
            <rFont val="Tahoma"/>
            <family val="0"/>
          </rPr>
          <t xml:space="preserve">
</t>
        </r>
      </text>
    </comment>
    <comment ref="V19" authorId="0">
      <text>
        <r>
          <rPr>
            <b/>
            <sz val="10"/>
            <rFont val="Tahoma"/>
            <family val="0"/>
          </rPr>
          <t>Could be used for testing of MI coasting beam</t>
        </r>
        <r>
          <rPr>
            <sz val="10"/>
            <rFont val="Tahoma"/>
            <family val="0"/>
          </rPr>
          <t xml:space="preserve">
</t>
        </r>
      </text>
    </comment>
    <comment ref="T19" authorId="0">
      <text>
        <r>
          <rPr>
            <b/>
            <sz val="10"/>
            <rFont val="Tahoma"/>
            <family val="0"/>
          </rPr>
          <t>Depending how the system is tested, it may effect.</t>
        </r>
        <r>
          <rPr>
            <sz val="10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10"/>
            <rFont val="Tahoma"/>
            <family val="0"/>
          </rPr>
          <t>Ajoining Door with MI/Tev Crossover</t>
        </r>
      </text>
    </comment>
    <comment ref="T22" authorId="0">
      <text>
        <r>
          <rPr>
            <b/>
            <sz val="10"/>
            <rFont val="Tahoma"/>
            <family val="0"/>
          </rPr>
          <t>Ajoining Door with MI/Tev Crossover</t>
        </r>
      </text>
    </comment>
    <comment ref="W22" authorId="0">
      <text>
        <r>
          <rPr>
            <b/>
            <sz val="10"/>
            <rFont val="Tahoma"/>
            <family val="0"/>
          </rPr>
          <t>Ajoining Door with Tev-Xfer Hall and Tev-AE sector.</t>
        </r>
      </text>
    </comment>
    <comment ref="AY22" authorId="0">
      <text>
        <r>
          <rPr>
            <b/>
            <sz val="10"/>
            <rFont val="Tahoma"/>
            <family val="0"/>
          </rPr>
          <t>Ajoining Door with Tev-Xfer Hall and Tev-AE sector.</t>
        </r>
      </text>
    </comment>
    <comment ref="AZ22" authorId="0">
      <text>
        <r>
          <rPr>
            <b/>
            <sz val="10"/>
            <rFont val="Tahoma"/>
            <family val="0"/>
          </rPr>
          <t>Ajoining Door with Tev-Xfer Hall and Tev-AE sector.</t>
        </r>
      </text>
    </comment>
    <comment ref="Q23" authorId="0">
      <text>
        <r>
          <rPr>
            <b/>
            <sz val="10"/>
            <rFont val="Tahoma"/>
            <family val="0"/>
          </rPr>
          <t>Ajoining gate with Tev-F Sector.</t>
        </r>
        <r>
          <rPr>
            <sz val="10"/>
            <rFont val="Tahoma"/>
            <family val="0"/>
          </rPr>
          <t xml:space="preserve">
</t>
        </r>
      </text>
    </comment>
    <comment ref="R23" authorId="0">
      <text>
        <r>
          <rPr>
            <b/>
            <sz val="10"/>
            <rFont val="Tahoma"/>
            <family val="0"/>
          </rPr>
          <t>Ajoining gate with Tev-F Sector.</t>
        </r>
        <r>
          <rPr>
            <sz val="10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10"/>
            <rFont val="Tahoma"/>
            <family val="0"/>
          </rPr>
          <t>Ajoining gate with Tev-F Sector.</t>
        </r>
        <r>
          <rPr>
            <sz val="10"/>
            <rFont val="Tahoma"/>
            <family val="0"/>
          </rPr>
          <t xml:space="preserve">
</t>
        </r>
      </text>
    </comment>
    <comment ref="V23" authorId="0">
      <text>
        <r>
          <rPr>
            <b/>
            <sz val="10"/>
            <rFont val="Tahoma"/>
            <family val="0"/>
          </rPr>
          <t>Ajoining gate with Tev-F Sector.</t>
        </r>
        <r>
          <rPr>
            <sz val="10"/>
            <rFont val="Tahoma"/>
            <family val="0"/>
          </rPr>
          <t xml:space="preserve">
</t>
        </r>
      </text>
    </comment>
    <comment ref="AU23" authorId="0">
      <text>
        <r>
          <rPr>
            <b/>
            <sz val="10"/>
            <rFont val="Tahoma"/>
            <family val="0"/>
          </rPr>
          <t>Ajoining gate with Tev-F Sector.</t>
        </r>
        <r>
          <rPr>
            <sz val="10"/>
            <rFont val="Tahoma"/>
            <family val="0"/>
          </rPr>
          <t xml:space="preserve">
</t>
        </r>
      </text>
    </comment>
    <comment ref="W25" authorId="0">
      <text>
        <r>
          <rPr>
            <b/>
            <sz val="10"/>
            <rFont val="Tahoma"/>
            <family val="0"/>
          </rPr>
          <t>Ajoining Door with Tev-Xfer Hall.</t>
        </r>
      </text>
    </comment>
    <comment ref="M32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Q32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S32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T32" authorId="0">
      <text>
        <r>
          <rPr>
            <b/>
            <sz val="10"/>
            <rFont val="Tahoma"/>
            <family val="0"/>
          </rPr>
          <t>Ajoining gate with MI</t>
        </r>
        <r>
          <rPr>
            <sz val="10"/>
            <rFont val="Tahoma"/>
            <family val="0"/>
          </rPr>
          <t xml:space="preserve">
</t>
        </r>
      </text>
    </comment>
    <comment ref="R39" authorId="0">
      <text>
        <r>
          <rPr>
            <b/>
            <sz val="10"/>
            <rFont val="Tahoma"/>
            <family val="0"/>
          </rPr>
          <t>Ajoining gate with Pre-Target.</t>
        </r>
        <r>
          <rPr>
            <sz val="10"/>
            <rFont val="Tahoma"/>
            <family val="0"/>
          </rPr>
          <t xml:space="preserve">
</t>
        </r>
      </text>
    </comment>
    <comment ref="AL39" authorId="0">
      <text>
        <r>
          <rPr>
            <b/>
            <sz val="10"/>
            <rFont val="Tahoma"/>
            <family val="0"/>
          </rPr>
          <t>Ajoining gate with Pre-Target.</t>
        </r>
        <r>
          <rPr>
            <sz val="10"/>
            <rFont val="Tahoma"/>
            <family val="0"/>
          </rPr>
          <t xml:space="preserve">
</t>
        </r>
      </text>
    </comment>
    <comment ref="AM38" authorId="0">
      <text>
        <r>
          <rPr>
            <b/>
            <sz val="10"/>
            <rFont val="Tahoma"/>
            <family val="0"/>
          </rPr>
          <t>Ajoining gate with Pre-Vault.</t>
        </r>
        <r>
          <rPr>
            <sz val="10"/>
            <rFont val="Tahoma"/>
            <family val="0"/>
          </rPr>
          <t xml:space="preserve">
</t>
        </r>
      </text>
    </comment>
    <comment ref="AU39" authorId="0">
      <text>
        <r>
          <rPr>
            <b/>
            <sz val="10"/>
            <rFont val="Tahoma"/>
            <family val="0"/>
          </rPr>
          <t>Ajoining gate with Pre-Target.</t>
        </r>
        <r>
          <rPr>
            <sz val="10"/>
            <rFont val="Tahoma"/>
            <family val="0"/>
          </rPr>
          <t xml:space="preserve">
</t>
        </r>
      </text>
    </comment>
    <comment ref="AS38" authorId="0">
      <text>
        <r>
          <rPr>
            <b/>
            <sz val="10"/>
            <rFont val="Tahoma"/>
            <family val="0"/>
          </rPr>
          <t>Ajoining gate with Pre-Vault.</t>
        </r>
        <r>
          <rPr>
            <sz val="10"/>
            <rFont val="Tahoma"/>
            <family val="0"/>
          </rPr>
          <t xml:space="preserve">
</t>
        </r>
      </text>
    </comment>
    <comment ref="AX25" authorId="0">
      <text>
        <r>
          <rPr>
            <b/>
            <sz val="10"/>
            <rFont val="Tahoma"/>
            <family val="0"/>
          </rPr>
          <t>Has ajoining gate with Enc. B</t>
        </r>
      </text>
    </comment>
    <comment ref="AB27" authorId="0">
      <text>
        <r>
          <rPr>
            <b/>
            <sz val="10"/>
            <rFont val="Tahoma"/>
            <family val="0"/>
          </rPr>
          <t>Ajoing gate with MI-12A</t>
        </r>
      </text>
    </comment>
    <comment ref="AA28" authorId="0">
      <text>
        <r>
          <rPr>
            <b/>
            <sz val="10"/>
            <rFont val="Tahoma"/>
            <family val="0"/>
          </rPr>
          <t>Ajoing gate with MI-12B</t>
        </r>
      </text>
    </comment>
    <comment ref="Y50" authorId="0">
      <text>
        <r>
          <rPr>
            <b/>
            <sz val="10"/>
            <rFont val="Tahoma"/>
            <family val="0"/>
          </rPr>
          <t>Ajoining door with Enc. B. Testing door will effect Enc. B ESS.</t>
        </r>
      </text>
    </comment>
    <comment ref="W51" authorId="0">
      <text>
        <r>
          <rPr>
            <b/>
            <sz val="10"/>
            <rFont val="Tahoma"/>
            <family val="0"/>
          </rPr>
          <t>Transfer Hall is a input to this CDC.
If test box is used it will not effect the Transfer Hall ESS.</t>
        </r>
      </text>
    </comment>
    <comment ref="Y51" authorId="0">
      <text>
        <r>
          <rPr>
            <b/>
            <sz val="10"/>
            <rFont val="Tahoma"/>
            <family val="0"/>
          </rPr>
          <t>Enc B is a input to this CDC.
If test box is used it will not effect Enc. B ESS.</t>
        </r>
      </text>
    </comment>
    <comment ref="AX51" authorId="0">
      <text>
        <r>
          <rPr>
            <b/>
            <sz val="10"/>
            <rFont val="Tahoma"/>
            <family val="0"/>
          </rPr>
          <t>Swy is a input to this CDC.
If test box is used it will not effect Swy ESS.</t>
        </r>
      </text>
    </comment>
    <comment ref="AO42" authorId="0">
      <text>
        <r>
          <rPr>
            <b/>
            <sz val="10"/>
            <rFont val="Tahoma"/>
            <family val="0"/>
          </rPr>
          <t>Ajoining gate with ACC/DEB.</t>
        </r>
        <r>
          <rPr>
            <sz val="10"/>
            <rFont val="Tahoma"/>
            <family val="0"/>
          </rPr>
          <t xml:space="preserve">
</t>
        </r>
      </text>
    </comment>
    <comment ref="AP41" authorId="0">
      <text>
        <r>
          <rPr>
            <b/>
            <sz val="10"/>
            <rFont val="Tahoma"/>
            <family val="0"/>
          </rPr>
          <t>Ajoining gate with Transport.</t>
        </r>
        <r>
          <rPr>
            <sz val="10"/>
            <rFont val="Tahoma"/>
            <family val="0"/>
          </rPr>
          <t xml:space="preserve">
</t>
        </r>
      </text>
    </comment>
    <comment ref="AS42" authorId="0">
      <text>
        <r>
          <rPr>
            <b/>
            <sz val="10"/>
            <rFont val="Tahoma"/>
            <family val="0"/>
          </rPr>
          <t>Ajoining gate with Transport. Testing gate will effect this CDC.</t>
        </r>
        <r>
          <rPr>
            <sz val="10"/>
            <rFont val="Tahoma"/>
            <family val="0"/>
          </rPr>
          <t xml:space="preserve">
</t>
        </r>
      </text>
    </comment>
    <comment ref="AT42" authorId="0">
      <text>
        <r>
          <rPr>
            <b/>
            <sz val="10"/>
            <rFont val="Tahoma"/>
            <family val="0"/>
          </rPr>
          <t>Ajoining gate with Transport. Testing gate will effect this CDC.</t>
        </r>
        <r>
          <rPr>
            <sz val="10"/>
            <rFont val="Tahoma"/>
            <family val="0"/>
          </rPr>
          <t xml:space="preserve">
</t>
        </r>
      </text>
    </comment>
    <comment ref="BJ59" authorId="0">
      <text>
        <r>
          <rPr>
            <b/>
            <sz val="10"/>
            <rFont val="Tahoma"/>
            <family val="0"/>
          </rPr>
          <t>Ajoining Door.</t>
        </r>
      </text>
    </comment>
    <comment ref="BP59" authorId="0">
      <text>
        <r>
          <rPr>
            <b/>
            <sz val="10"/>
            <rFont val="Tahoma"/>
            <family val="0"/>
          </rPr>
          <t>Ajoining Door.</t>
        </r>
      </text>
    </comment>
    <comment ref="BQ71" authorId="0">
      <text>
        <r>
          <rPr>
            <b/>
            <sz val="10"/>
            <rFont val="Tahoma"/>
            <family val="0"/>
          </rPr>
          <t>Radiation Monitor is inside enclosure.</t>
        </r>
        <r>
          <rPr>
            <sz val="10"/>
            <rFont val="Tahoma"/>
            <family val="0"/>
          </rPr>
          <t xml:space="preserve">
</t>
        </r>
      </text>
    </comment>
    <comment ref="BG62" authorId="0">
      <text>
        <r>
          <rPr>
            <b/>
            <sz val="10"/>
            <rFont val="Tahoma"/>
            <family val="0"/>
          </rPr>
          <t>Ajoining Door.</t>
        </r>
      </text>
    </comment>
    <comment ref="BH62" authorId="0">
      <text>
        <r>
          <rPr>
            <b/>
            <sz val="10"/>
            <rFont val="Tahoma"/>
            <family val="0"/>
          </rPr>
          <t>Ajoining Door with MT6-1.</t>
        </r>
      </text>
    </comment>
    <comment ref="BK64" authorId="0">
      <text>
        <r>
          <rPr>
            <b/>
            <sz val="10"/>
            <rFont val="Tahoma"/>
            <family val="0"/>
          </rPr>
          <t>Radiation Monitor is inside enclosure.</t>
        </r>
        <r>
          <rPr>
            <sz val="10"/>
            <rFont val="Tahoma"/>
            <family val="0"/>
          </rPr>
          <t xml:space="preserve">
</t>
        </r>
      </text>
    </comment>
    <comment ref="BG68" authorId="0">
      <text>
        <r>
          <rPr>
            <b/>
            <sz val="10"/>
            <rFont val="Tahoma"/>
            <family val="0"/>
          </rPr>
          <t>Ajoining Door.</t>
        </r>
      </text>
    </comment>
    <comment ref="BH68" authorId="0">
      <text>
        <r>
          <rPr>
            <b/>
            <sz val="10"/>
            <rFont val="Tahoma"/>
            <family val="0"/>
          </rPr>
          <t>Ajoining Door with MC6.</t>
        </r>
      </text>
    </comment>
    <comment ref="CE86" authorId="0">
      <text>
        <r>
          <rPr>
            <b/>
            <sz val="10"/>
            <rFont val="Tahoma"/>
            <family val="0"/>
          </rPr>
          <t>Radiation Monitor is inside enclosure.</t>
        </r>
        <r>
          <rPr>
            <sz val="10"/>
            <rFont val="Tahoma"/>
            <family val="0"/>
          </rPr>
          <t xml:space="preserve">
</t>
        </r>
      </text>
    </comment>
    <comment ref="BE56" authorId="0">
      <text>
        <r>
          <rPr>
            <b/>
            <sz val="10"/>
            <rFont val="Tahoma"/>
            <family val="0"/>
          </rPr>
          <t>Ajoining Door.</t>
        </r>
      </text>
    </comment>
    <comment ref="BD57" authorId="0">
      <text>
        <r>
          <rPr>
            <b/>
            <sz val="10"/>
            <rFont val="Tahoma"/>
            <family val="0"/>
          </rPr>
          <t>Ajoining Door.</t>
        </r>
      </text>
    </comment>
    <comment ref="BG58" authorId="0">
      <text>
        <r>
          <rPr>
            <b/>
            <sz val="10"/>
            <rFont val="Tahoma"/>
            <family val="0"/>
          </rPr>
          <t>Ajoining Door.</t>
        </r>
      </text>
    </comment>
    <comment ref="BF59" authorId="0">
      <text>
        <r>
          <rPr>
            <b/>
            <sz val="10"/>
            <rFont val="Tahoma"/>
            <family val="0"/>
          </rPr>
          <t>Ajoining Door.</t>
        </r>
      </text>
    </comment>
    <comment ref="CA78" authorId="0">
      <text>
        <r>
          <rPr>
            <b/>
            <sz val="10"/>
            <rFont val="Tahoma"/>
            <family val="0"/>
          </rPr>
          <t>Ajoining Door.</t>
        </r>
      </text>
    </comment>
    <comment ref="BG57" authorId="0">
      <text>
        <r>
          <rPr>
            <b/>
            <sz val="10"/>
            <rFont val="Tahoma"/>
            <family val="0"/>
          </rPr>
          <t>Ajoining Door.</t>
        </r>
      </text>
    </comment>
    <comment ref="BE59" authorId="0">
      <text>
        <r>
          <rPr>
            <b/>
            <sz val="10"/>
            <rFont val="Tahoma"/>
            <family val="0"/>
          </rPr>
          <t>Ajoining Door.</t>
        </r>
      </text>
    </comment>
    <comment ref="BF71" authorId="0">
      <text>
        <r>
          <rPr>
            <b/>
            <sz val="10"/>
            <rFont val="Tahoma"/>
            <family val="0"/>
          </rPr>
          <t>Radiation Monitor is inside enclosure.</t>
        </r>
        <r>
          <rPr>
            <sz val="10"/>
            <rFont val="Tahoma"/>
            <family val="0"/>
          </rPr>
          <t xml:space="preserve">
</t>
        </r>
      </text>
    </comment>
    <comment ref="BZ79" authorId="0">
      <text>
        <r>
          <rPr>
            <b/>
            <sz val="10"/>
            <rFont val="Tahoma"/>
            <family val="0"/>
          </rPr>
          <t>Ajoining Door.</t>
        </r>
      </text>
    </comment>
    <comment ref="AX52" authorId="0">
      <text>
        <r>
          <rPr>
            <b/>
            <sz val="10"/>
            <rFont val="Tahoma"/>
            <family val="0"/>
          </rPr>
          <t>Swy is a input to this CDC.
If test box is used it will not effect Swy ESS.</t>
        </r>
      </text>
    </comment>
  </commentList>
</comments>
</file>

<file path=xl/sharedStrings.xml><?xml version="1.0" encoding="utf-8"?>
<sst xmlns="http://schemas.openxmlformats.org/spreadsheetml/2006/main" count="90" uniqueCount="78">
  <si>
    <t>Main Injector P150 CDC</t>
  </si>
  <si>
    <t xml:space="preserve">Main Injector Rad. Monitor </t>
  </si>
  <si>
    <t>MI / Tev Crossover ESS</t>
  </si>
  <si>
    <t>Main Injector ESS</t>
  </si>
  <si>
    <t>Enclosure B ESS</t>
  </si>
  <si>
    <t>Transport ESS</t>
  </si>
  <si>
    <t>ACC / DEB ESS</t>
  </si>
  <si>
    <t>Main Injector Logic Module</t>
  </si>
  <si>
    <t>Booster Logic Module</t>
  </si>
  <si>
    <t>Booster Rad Monitors</t>
  </si>
  <si>
    <t>P-Bar Rad monitors</t>
  </si>
  <si>
    <t>ACC / DEB Coasting Beam</t>
  </si>
  <si>
    <t>"F" Manhole ESS</t>
  </si>
  <si>
    <t>MI-12A ESS</t>
  </si>
  <si>
    <t>MI-12B &amp; 13 ESS</t>
  </si>
  <si>
    <t>MiniBooNE CDC</t>
  </si>
  <si>
    <t>MiniBooNE Rad Monitors</t>
  </si>
  <si>
    <t>Switchyard "C", "D", &amp; "E" ESS</t>
  </si>
  <si>
    <t>Switchyard Logic Module</t>
  </si>
  <si>
    <t>Switchyard CDC</t>
  </si>
  <si>
    <t xml:space="preserve">Meson M01 Enclosure </t>
  </si>
  <si>
    <t>Meson Primary CDC</t>
  </si>
  <si>
    <t>Meson MT6 Sec. 1 Enclosure</t>
  </si>
  <si>
    <t>Meson MT6 Sec. 2 Enclosure</t>
  </si>
  <si>
    <t>Meson Test Radiation Monitors</t>
  </si>
  <si>
    <t>Meson Test Logic Module</t>
  </si>
  <si>
    <t>Meson Test Primary CDC</t>
  </si>
  <si>
    <t>MI-31 Stub ESS</t>
  </si>
  <si>
    <t>MI-65 ESS</t>
  </si>
  <si>
    <t>MINOS ESS</t>
  </si>
  <si>
    <t>NuMI Radiation Monitors</t>
  </si>
  <si>
    <t>NuMI CDC</t>
  </si>
  <si>
    <t>MuCool Radiation Monitors</t>
  </si>
  <si>
    <t>Linac ESS</t>
  </si>
  <si>
    <t>Linac CDC</t>
  </si>
  <si>
    <t>Linac RAD</t>
  </si>
  <si>
    <t xml:space="preserve"> </t>
  </si>
  <si>
    <t>Main Injector Coasting Beam</t>
  </si>
  <si>
    <t>f</t>
  </si>
  <si>
    <t>NTF CDC &amp; Facility</t>
  </si>
  <si>
    <t>Pre-Target ESS</t>
  </si>
  <si>
    <t>Pre-Vault ESS</t>
  </si>
  <si>
    <t>Vault ESS</t>
  </si>
  <si>
    <t>PT/PV/V/Xport CDC</t>
  </si>
  <si>
    <t>ACC/DEB CDC</t>
  </si>
  <si>
    <t>PV/VLT/Transport CDC</t>
  </si>
  <si>
    <t>8 Gev ESS</t>
  </si>
  <si>
    <t>F Sector ESS</t>
  </si>
  <si>
    <t>Transferhall Sector ESS</t>
  </si>
  <si>
    <t>F Sector Radiation Monitors</t>
  </si>
  <si>
    <t>MC6 ESS</t>
  </si>
  <si>
    <t>MC7/MB7 ESS</t>
  </si>
  <si>
    <t>MC8 ESS</t>
  </si>
  <si>
    <t>Mcenter Radiation Monitors</t>
  </si>
  <si>
    <t xml:space="preserve">Mcenter Logic </t>
  </si>
  <si>
    <t>Mcenter CDC</t>
  </si>
  <si>
    <t>MTA ESS</t>
  </si>
  <si>
    <t>MTA Logic Module</t>
  </si>
  <si>
    <t>Recycler Coasting Beam CDC</t>
  </si>
  <si>
    <t>Booster ESS</t>
  </si>
  <si>
    <t>Booster CDC (Dump)</t>
  </si>
  <si>
    <t>Booster CDC (MI)</t>
  </si>
  <si>
    <t xml:space="preserve">Meson M02 Enclosure </t>
  </si>
  <si>
    <t xml:space="preserve">Meson M03 Enclosure </t>
  </si>
  <si>
    <t xml:space="preserve">Meson M04 Enclosure </t>
  </si>
  <si>
    <t xml:space="preserve">Meson M05 Enclosure </t>
  </si>
  <si>
    <t>Neutrino G2 Enclosure</t>
  </si>
  <si>
    <t>Neutrino N01 Enclosure</t>
  </si>
  <si>
    <t>Neutrino NM2 Enclosure</t>
  </si>
  <si>
    <t>Neutrino NM3 Enclosure</t>
  </si>
  <si>
    <t>Neutrino NM4 Enclosure</t>
  </si>
  <si>
    <t>Neutrino Rad Monitors</t>
  </si>
  <si>
    <t>Neutrino CDC</t>
  </si>
  <si>
    <t>May or May Not Effect</t>
  </si>
  <si>
    <t>Will Effect</t>
  </si>
  <si>
    <t>MuCool CDC</t>
  </si>
  <si>
    <t>MTA RepRate Monitor</t>
  </si>
  <si>
    <t>Switchyard RepRate Monitor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</si>
</sst>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0"/>
      <name val="FermiLgo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1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1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14" fontId="0" fillId="0" borderId="0" xfId="0" applyNumberFormat="1" applyBorder="1" applyAlignment="1">
      <alignment vertical="center"/>
    </xf>
    <xf numFmtId="0" fontId="0" fillId="37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38" borderId="11" xfId="0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26"/>
  <sheetViews>
    <sheetView tabSelected="1" zoomScale="85" zoomScaleNormal="85" zoomScalePageLayoutView="0" workbookViewId="0" topLeftCell="A1">
      <selection activeCell="AB7" sqref="AB7"/>
    </sheetView>
  </sheetViews>
  <sheetFormatPr defaultColWidth="9.140625" defaultRowHeight="12.75"/>
  <cols>
    <col min="1" max="1" width="33.28125" style="3" customWidth="1"/>
    <col min="2" max="87" width="3.7109375" style="3" customWidth="1"/>
    <col min="88" max="88" width="33.28125" style="3" customWidth="1"/>
    <col min="89" max="16384" width="9.140625" style="3" customWidth="1"/>
  </cols>
  <sheetData>
    <row r="1" spans="1:88" s="2" customFormat="1" ht="160.5" customHeight="1">
      <c r="A1" s="1" t="s">
        <v>38</v>
      </c>
      <c r="B1" s="2" t="str">
        <f>A2</f>
        <v>Linac ESS</v>
      </c>
      <c r="C1" s="2" t="str">
        <f>A3</f>
        <v>Linac CDC</v>
      </c>
      <c r="D1" s="2" t="str">
        <f>A4</f>
        <v>Linac RAD</v>
      </c>
      <c r="E1" s="2" t="str">
        <f>A5</f>
        <v>NTF CDC &amp; Facility</v>
      </c>
      <c r="F1" s="2" t="str">
        <f>A6</f>
        <v>Booster ESS</v>
      </c>
      <c r="G1" s="2" t="str">
        <f>A7</f>
        <v>Booster Logic Module</v>
      </c>
      <c r="H1" s="2" t="str">
        <f>A8</f>
        <v>Booster Rad Monitors</v>
      </c>
      <c r="I1" s="2" t="str">
        <f>A9</f>
        <v>Booster CDC (Dump)</v>
      </c>
      <c r="J1" s="2" t="str">
        <f>A10</f>
        <v>Booster CDC (MI)</v>
      </c>
      <c r="L1" s="2" t="str">
        <f>A12</f>
        <v>8 Gev ESS</v>
      </c>
      <c r="M1" s="2" t="str">
        <f>A13</f>
        <v>Main Injector ESS</v>
      </c>
      <c r="N1" s="2" t="str">
        <f>A14</f>
        <v>MI / Tev Crossover ESS</v>
      </c>
      <c r="O1" s="2" t="str">
        <f>A15</f>
        <v>MI-31 Stub ESS</v>
      </c>
      <c r="P1" s="2" t="str">
        <f>A16</f>
        <v>Main Injector Rad. Monitor </v>
      </c>
      <c r="Q1" s="2" t="str">
        <f>A17</f>
        <v>Main Injector Logic Module</v>
      </c>
      <c r="R1" s="2" t="str">
        <f>A18</f>
        <v>Main Injector P150 CDC</v>
      </c>
      <c r="S1" s="2" t="str">
        <f>A19</f>
        <v>Main Injector Coasting Beam</v>
      </c>
      <c r="T1" s="2" t="str">
        <f>A20</f>
        <v>Recycler Coasting Beam CDC</v>
      </c>
      <c r="U1" s="2" t="str">
        <f>A21</f>
        <v> </v>
      </c>
      <c r="V1" s="2" t="str">
        <f>A22</f>
        <v>F Sector ESS</v>
      </c>
      <c r="W1" s="2" t="str">
        <f>A23</f>
        <v>Transferhall Sector ESS</v>
      </c>
      <c r="X1" s="2" t="str">
        <f>A24</f>
        <v>F Sector Radiation Monitors</v>
      </c>
      <c r="Y1" s="2" t="str">
        <f>A25</f>
        <v>Enclosure B ESS</v>
      </c>
      <c r="Z1" s="2" t="str">
        <f>A26</f>
        <v> </v>
      </c>
      <c r="AA1" s="2" t="str">
        <f>A27</f>
        <v>MI-12A ESS</v>
      </c>
      <c r="AB1" s="2" t="str">
        <f>A28</f>
        <v>MI-12B &amp; 13 ESS</v>
      </c>
      <c r="AC1" s="2" t="str">
        <f>A29</f>
        <v>MiniBooNE Rad Monitors</v>
      </c>
      <c r="AD1" s="2" t="str">
        <f>A30</f>
        <v>MiniBooNE CDC</v>
      </c>
      <c r="AE1" s="2" t="str">
        <f>A31</f>
        <v> </v>
      </c>
      <c r="AF1" s="2" t="str">
        <f>A32</f>
        <v>MI-65 ESS</v>
      </c>
      <c r="AG1" s="2" t="str">
        <f>A33</f>
        <v>MINOS ESS</v>
      </c>
      <c r="AH1" s="2" t="str">
        <f>A34</f>
        <v>NuMI Radiation Monitors</v>
      </c>
      <c r="AI1" s="2" t="str">
        <f>A35</f>
        <v>NuMI CDC</v>
      </c>
      <c r="AJ1" s="2" t="str">
        <f>A36</f>
        <v> </v>
      </c>
      <c r="AK1" s="2" t="str">
        <f>A37</f>
        <v> </v>
      </c>
      <c r="AL1" s="2" t="str">
        <f>A38</f>
        <v>Pre-Target ESS</v>
      </c>
      <c r="AM1" s="2" t="str">
        <f>A39</f>
        <v>Pre-Vault ESS</v>
      </c>
      <c r="AN1" s="2" t="str">
        <f>A40</f>
        <v>Vault ESS</v>
      </c>
      <c r="AO1" s="2" t="str">
        <f>A41</f>
        <v>Transport ESS</v>
      </c>
      <c r="AP1" s="2" t="str">
        <f>A42</f>
        <v>ACC / DEB ESS</v>
      </c>
      <c r="AQ1" s="2" t="str">
        <f>A43</f>
        <v>P-Bar Rad monitors</v>
      </c>
      <c r="AR1" s="2" t="str">
        <f>A44</f>
        <v>ACC / DEB Coasting Beam</v>
      </c>
      <c r="AS1" s="2" t="str">
        <f>A45</f>
        <v>PV/VLT/Transport CDC</v>
      </c>
      <c r="AT1" s="2" t="str">
        <f>A46</f>
        <v>PT/PV/V/Xport CDC</v>
      </c>
      <c r="AU1" s="2" t="str">
        <f>A47</f>
        <v>ACC/DEB CDC</v>
      </c>
      <c r="AV1" s="2" t="str">
        <f>A48</f>
        <v> </v>
      </c>
      <c r="AW1" s="2" t="str">
        <f>A49</f>
        <v>"F" Manhole ESS</v>
      </c>
      <c r="AX1" s="2" t="str">
        <f>A50</f>
        <v>Switchyard "C", "D", &amp; "E" ESS</v>
      </c>
      <c r="AY1" s="2" t="str">
        <f>A51</f>
        <v>Switchyard Logic Module</v>
      </c>
      <c r="AZ1" s="2" t="str">
        <f>A52</f>
        <v>Switchyard CDC</v>
      </c>
      <c r="BA1" s="2" t="str">
        <f>A53</f>
        <v>Switchyard RepRate Monitor</v>
      </c>
      <c r="BB1" s="2" t="str">
        <f>A54</f>
        <v> </v>
      </c>
      <c r="BC1" s="2" t="str">
        <f>A55</f>
        <v>Meson M01 Enclosure </v>
      </c>
      <c r="BD1" s="24" t="str">
        <f>A56</f>
        <v>Meson M02 Enclosure </v>
      </c>
      <c r="BE1" s="24" t="str">
        <f>A57</f>
        <v>Meson M03 Enclosure </v>
      </c>
      <c r="BF1" s="24" t="str">
        <f>A58</f>
        <v>Meson M04 Enclosure </v>
      </c>
      <c r="BG1" s="2" t="str">
        <f>A59</f>
        <v>Meson M05 Enclosure </v>
      </c>
      <c r="BH1" s="2" t="str">
        <f>A60</f>
        <v>Meson Primary CDC</v>
      </c>
      <c r="BI1" s="2" t="str">
        <f>A61</f>
        <v> </v>
      </c>
      <c r="BJ1" s="2" t="str">
        <f>A62</f>
        <v>Meson MT6 Sec. 1 Enclosure</v>
      </c>
      <c r="BK1" s="2" t="str">
        <f>A63</f>
        <v>Meson MT6 Sec. 2 Enclosure</v>
      </c>
      <c r="BL1" s="2" t="str">
        <f>A64</f>
        <v>Meson Test Radiation Monitors</v>
      </c>
      <c r="BM1" s="2" t="str">
        <f>A65</f>
        <v>Meson Test Logic Module</v>
      </c>
      <c r="BN1" s="2" t="str">
        <f>A66</f>
        <v>Meson Test Primary CDC</v>
      </c>
      <c r="BO1" s="2" t="str">
        <f>A67</f>
        <v> </v>
      </c>
      <c r="BP1" s="2" t="str">
        <f>A68</f>
        <v>MC6 ESS</v>
      </c>
      <c r="BQ1" s="2" t="str">
        <f>A69</f>
        <v>MC7/MB7 ESS</v>
      </c>
      <c r="BR1" s="2" t="str">
        <f>A70</f>
        <v>MC8 ESS</v>
      </c>
      <c r="BS1" s="2" t="str">
        <f>A71</f>
        <v>Mcenter Radiation Monitors</v>
      </c>
      <c r="BT1" s="2" t="str">
        <f>A72</f>
        <v>Mcenter Logic </v>
      </c>
      <c r="BU1" s="2" t="str">
        <f>A73</f>
        <v>Mcenter CDC</v>
      </c>
      <c r="BW1" s="2" t="str">
        <f>A75</f>
        <v>Neutrino G2 Enclosure</v>
      </c>
      <c r="BX1" s="2" t="str">
        <f>A76</f>
        <v>Neutrino N01 Enclosure</v>
      </c>
      <c r="BY1" s="2" t="str">
        <f>A77</f>
        <v>Neutrino NM2 Enclosure</v>
      </c>
      <c r="BZ1" s="2" t="str">
        <f>A78</f>
        <v>Neutrino NM3 Enclosure</v>
      </c>
      <c r="CA1" s="2" t="str">
        <f>A79</f>
        <v>Neutrino NM4 Enclosure</v>
      </c>
      <c r="CB1" s="2" t="str">
        <f>A80</f>
        <v>Neutrino Rad Monitors</v>
      </c>
      <c r="CC1" s="2" t="str">
        <f>A81</f>
        <v>Neutrino CDC</v>
      </c>
      <c r="CD1" s="2" t="str">
        <f>A82</f>
        <v> </v>
      </c>
      <c r="CE1" s="2" t="str">
        <f>A83</f>
        <v>MTA ESS</v>
      </c>
      <c r="CF1" s="2" t="str">
        <f>A84</f>
        <v>MTA Logic Module</v>
      </c>
      <c r="CG1" s="2" t="str">
        <f>A85</f>
        <v>MuCool CDC</v>
      </c>
      <c r="CH1" s="2" t="str">
        <f>A86</f>
        <v>MuCool Radiation Monitors</v>
      </c>
      <c r="CI1" s="2" t="str">
        <f>A87</f>
        <v>MTA RepRate Monitor</v>
      </c>
      <c r="CJ1" s="1" t="s">
        <v>38</v>
      </c>
    </row>
    <row r="2" spans="1:88" ht="12.75" customHeight="1">
      <c r="A2" s="6" t="s">
        <v>33</v>
      </c>
      <c r="B2" s="4"/>
      <c r="C2" s="10"/>
      <c r="D2" s="6"/>
      <c r="E2" s="10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 t="str">
        <f aca="true" t="shared" si="0" ref="CJ2:CJ10">A2</f>
        <v>Linac ESS</v>
      </c>
    </row>
    <row r="3" spans="1:88" ht="12.75" customHeight="1">
      <c r="A3" s="6" t="s">
        <v>34</v>
      </c>
      <c r="B3" s="10"/>
      <c r="C3" s="4"/>
      <c r="D3" s="10"/>
      <c r="E3" s="10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 t="str">
        <f t="shared" si="0"/>
        <v>Linac CDC</v>
      </c>
    </row>
    <row r="4" spans="1:88" ht="12.75" customHeight="1">
      <c r="A4" s="3" t="s">
        <v>35</v>
      </c>
      <c r="C4" s="10"/>
      <c r="D4" s="4"/>
      <c r="G4" s="5"/>
      <c r="CJ4" s="12" t="str">
        <f t="shared" si="0"/>
        <v>Linac RAD</v>
      </c>
    </row>
    <row r="5" spans="1:88" ht="12.75" customHeight="1">
      <c r="A5" s="3" t="s">
        <v>39</v>
      </c>
      <c r="B5" s="10"/>
      <c r="C5" s="10"/>
      <c r="E5" s="4"/>
      <c r="G5" s="5"/>
      <c r="CJ5" s="12" t="str">
        <f t="shared" si="0"/>
        <v>NTF CDC &amp; Facility</v>
      </c>
    </row>
    <row r="6" spans="1:88" ht="12.75" customHeight="1">
      <c r="A6" s="6" t="s">
        <v>59</v>
      </c>
      <c r="B6" s="7"/>
      <c r="C6" s="7"/>
      <c r="D6" s="6"/>
      <c r="E6" s="7"/>
      <c r="F6" s="4"/>
      <c r="G6" s="6"/>
      <c r="H6" s="6"/>
      <c r="I6" s="10"/>
      <c r="J6" s="10"/>
      <c r="K6" s="6"/>
      <c r="L6" s="11"/>
      <c r="M6" s="6"/>
      <c r="N6" s="6"/>
      <c r="O6" s="6"/>
      <c r="P6" s="6"/>
      <c r="Q6" s="11"/>
      <c r="R6" s="6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 t="str">
        <f t="shared" si="0"/>
        <v>Booster ESS</v>
      </c>
    </row>
    <row r="7" spans="1:88" ht="12.75">
      <c r="A7" s="6" t="s">
        <v>8</v>
      </c>
      <c r="B7" s="6"/>
      <c r="C7" s="7"/>
      <c r="D7" s="7"/>
      <c r="E7" s="6"/>
      <c r="F7" s="6"/>
      <c r="G7" s="4"/>
      <c r="H7" s="6"/>
      <c r="I7" s="10"/>
      <c r="J7" s="10"/>
      <c r="K7" s="6"/>
      <c r="L7" s="6"/>
      <c r="M7" s="6"/>
      <c r="N7" s="6"/>
      <c r="O7" s="6"/>
      <c r="P7" s="1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 t="str">
        <f t="shared" si="0"/>
        <v>Booster Logic Module</v>
      </c>
    </row>
    <row r="8" spans="1:88" ht="12.75">
      <c r="A8" s="3" t="s">
        <v>9</v>
      </c>
      <c r="G8" s="5"/>
      <c r="H8" s="4"/>
      <c r="I8" s="10"/>
      <c r="J8" s="10"/>
      <c r="CJ8" s="12" t="str">
        <f t="shared" si="0"/>
        <v>Booster Rad Monitors</v>
      </c>
    </row>
    <row r="9" spans="1:88" ht="12.75">
      <c r="A9" s="3" t="s">
        <v>60</v>
      </c>
      <c r="C9" s="10"/>
      <c r="H9" s="10"/>
      <c r="I9" s="4"/>
      <c r="J9" s="4"/>
      <c r="CJ9" s="12" t="str">
        <f t="shared" si="0"/>
        <v>Booster CDC (Dump)</v>
      </c>
    </row>
    <row r="10" spans="1:88" ht="12.75">
      <c r="A10" s="6" t="s">
        <v>61</v>
      </c>
      <c r="B10" s="6"/>
      <c r="C10" s="10"/>
      <c r="D10" s="6"/>
      <c r="E10" s="6"/>
      <c r="F10" s="6"/>
      <c r="G10" s="6"/>
      <c r="H10" s="10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 t="str">
        <f t="shared" si="0"/>
        <v>Booster CDC (MI)</v>
      </c>
    </row>
    <row r="11" spans="1:88" ht="12.75">
      <c r="A11" s="6"/>
      <c r="B11" s="6"/>
      <c r="C11" s="6"/>
      <c r="D11" s="6"/>
      <c r="E11" s="6"/>
      <c r="F11" s="7"/>
      <c r="G11" s="7"/>
      <c r="H11" s="6"/>
      <c r="I11" s="6"/>
      <c r="J11" s="6"/>
      <c r="K11" s="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2.75">
      <c r="A12" s="6" t="s">
        <v>46</v>
      </c>
      <c r="B12" s="6"/>
      <c r="C12" s="6"/>
      <c r="D12" s="6"/>
      <c r="E12" s="6"/>
      <c r="F12" s="11"/>
      <c r="G12" s="11"/>
      <c r="H12" s="6"/>
      <c r="I12" s="10"/>
      <c r="J12" s="10"/>
      <c r="K12" s="6"/>
      <c r="L12" s="4"/>
      <c r="M12" s="11"/>
      <c r="N12" s="6"/>
      <c r="O12" s="6"/>
      <c r="P12" s="6"/>
      <c r="Q12" s="10"/>
      <c r="R12" s="6"/>
      <c r="S12" s="10"/>
      <c r="T12" s="1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10"/>
      <c r="AU12" s="10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 t="str">
        <f aca="true" t="shared" si="1" ref="CJ12:CJ33">A12</f>
        <v>8 Gev ESS</v>
      </c>
    </row>
    <row r="13" spans="1:88" ht="12.75">
      <c r="A13" s="3" t="s">
        <v>3</v>
      </c>
      <c r="G13" s="10"/>
      <c r="I13" s="11"/>
      <c r="J13" s="10"/>
      <c r="L13" s="11"/>
      <c r="M13" s="4"/>
      <c r="N13" s="11"/>
      <c r="Q13" s="10"/>
      <c r="S13" s="10"/>
      <c r="T13" s="10"/>
      <c r="AF13" s="11"/>
      <c r="AI13" s="11"/>
      <c r="AU13" s="10"/>
      <c r="CJ13" s="12" t="str">
        <f t="shared" si="1"/>
        <v>Main Injector ESS</v>
      </c>
    </row>
    <row r="14" spans="1:88" ht="12.75">
      <c r="A14" s="3" t="s">
        <v>2</v>
      </c>
      <c r="G14" s="10"/>
      <c r="I14" s="11"/>
      <c r="J14" s="10"/>
      <c r="M14" s="11"/>
      <c r="N14" s="4"/>
      <c r="Q14" s="10"/>
      <c r="R14" s="11"/>
      <c r="S14" s="10"/>
      <c r="T14" s="10"/>
      <c r="V14" s="11"/>
      <c r="AU14" s="10"/>
      <c r="CJ14" s="12" t="str">
        <f t="shared" si="1"/>
        <v>MI / Tev Crossover ESS</v>
      </c>
    </row>
    <row r="15" spans="1:88" ht="12.75">
      <c r="A15" s="6" t="s">
        <v>27</v>
      </c>
      <c r="B15" s="6"/>
      <c r="C15" s="6"/>
      <c r="D15" s="6"/>
      <c r="E15" s="6"/>
      <c r="F15" s="6"/>
      <c r="G15" s="10"/>
      <c r="H15" s="6"/>
      <c r="I15" s="11"/>
      <c r="J15" s="10"/>
      <c r="K15" s="7"/>
      <c r="L15" s="6"/>
      <c r="M15" s="6"/>
      <c r="N15" s="6"/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 t="str">
        <f t="shared" si="1"/>
        <v>MI-31 Stub ESS</v>
      </c>
    </row>
    <row r="16" spans="1:88" ht="12.75">
      <c r="A16" s="6" t="s">
        <v>1</v>
      </c>
      <c r="B16" s="6"/>
      <c r="C16" s="6"/>
      <c r="D16" s="6"/>
      <c r="E16" s="6"/>
      <c r="F16" s="6"/>
      <c r="G16" s="10"/>
      <c r="H16" s="6"/>
      <c r="I16" s="11"/>
      <c r="J16" s="10"/>
      <c r="K16" s="6"/>
      <c r="L16" s="7"/>
      <c r="M16" s="6"/>
      <c r="N16" s="6"/>
      <c r="O16" s="6"/>
      <c r="P16" s="4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 t="str">
        <f t="shared" si="1"/>
        <v>Main Injector Rad. Monitor </v>
      </c>
    </row>
    <row r="17" spans="1:88" ht="12.75">
      <c r="A17" s="3" t="s">
        <v>7</v>
      </c>
      <c r="F17" s="11"/>
      <c r="G17" s="5"/>
      <c r="L17" s="11"/>
      <c r="M17" s="11"/>
      <c r="N17" s="11"/>
      <c r="Q17" s="4"/>
      <c r="S17" s="10"/>
      <c r="T17" s="10"/>
      <c r="V17" s="11"/>
      <c r="CJ17" s="12" t="str">
        <f t="shared" si="1"/>
        <v>Main Injector Logic Module</v>
      </c>
    </row>
    <row r="18" spans="1:88" ht="12.75">
      <c r="A18" s="6" t="s">
        <v>0</v>
      </c>
      <c r="B18" s="6"/>
      <c r="C18" s="6"/>
      <c r="D18" s="6"/>
      <c r="E18" s="6"/>
      <c r="F18" s="6"/>
      <c r="G18" s="10"/>
      <c r="H18" s="6"/>
      <c r="I18" s="11"/>
      <c r="J18" s="10"/>
      <c r="K18" s="6"/>
      <c r="L18" s="6"/>
      <c r="M18" s="6"/>
      <c r="N18" s="6"/>
      <c r="O18" s="7"/>
      <c r="P18" s="6"/>
      <c r="Q18" s="6"/>
      <c r="R18" s="4"/>
      <c r="S18" s="6"/>
      <c r="T18" s="6"/>
      <c r="U18" s="6"/>
      <c r="V18" s="6"/>
      <c r="W18" s="6"/>
      <c r="X18" s="10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 t="str">
        <f t="shared" si="1"/>
        <v>Main Injector P150 CDC</v>
      </c>
    </row>
    <row r="19" spans="1:88" ht="12.75">
      <c r="A19" s="3" t="s">
        <v>37</v>
      </c>
      <c r="F19" s="11"/>
      <c r="G19" s="5"/>
      <c r="L19" s="11"/>
      <c r="M19" s="11"/>
      <c r="N19" s="11"/>
      <c r="Q19" s="10"/>
      <c r="S19" s="4"/>
      <c r="T19" s="11"/>
      <c r="V19" s="11"/>
      <c r="CJ19" s="12" t="str">
        <f t="shared" si="1"/>
        <v>Main Injector Coasting Beam</v>
      </c>
    </row>
    <row r="20" spans="1:88" ht="12.75">
      <c r="A20" s="6" t="s">
        <v>58</v>
      </c>
      <c r="B20" s="6"/>
      <c r="C20" s="6"/>
      <c r="D20" s="6"/>
      <c r="E20" s="6"/>
      <c r="F20" s="6"/>
      <c r="G20" s="7"/>
      <c r="H20" s="6"/>
      <c r="I20" s="6"/>
      <c r="J20" s="6"/>
      <c r="K20" s="6"/>
      <c r="L20" s="6"/>
      <c r="M20" s="10"/>
      <c r="N20" s="6"/>
      <c r="O20" s="6"/>
      <c r="P20" s="6"/>
      <c r="Q20" s="10"/>
      <c r="R20" s="7"/>
      <c r="S20" s="10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 t="str">
        <f t="shared" si="1"/>
        <v>Recycler Coasting Beam CDC</v>
      </c>
    </row>
    <row r="21" spans="1:88" ht="12.75">
      <c r="A21" s="6" t="s">
        <v>36</v>
      </c>
      <c r="B21" s="6"/>
      <c r="C21" s="6"/>
      <c r="D21" s="6"/>
      <c r="E21" s="6"/>
      <c r="F21" s="6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 t="str">
        <f t="shared" si="1"/>
        <v> </v>
      </c>
    </row>
    <row r="22" spans="1:88" ht="12.75">
      <c r="A22" s="3" t="s">
        <v>47</v>
      </c>
      <c r="G22" s="10"/>
      <c r="I22" s="11"/>
      <c r="J22" s="10"/>
      <c r="N22" s="11"/>
      <c r="Q22" s="10"/>
      <c r="R22" s="10"/>
      <c r="S22" s="10"/>
      <c r="T22" s="11"/>
      <c r="V22" s="4"/>
      <c r="W22" s="11"/>
      <c r="AU22" s="10"/>
      <c r="AY22" s="11"/>
      <c r="AZ22" s="11"/>
      <c r="BA22" s="11"/>
      <c r="CJ22" s="12" t="str">
        <f t="shared" si="1"/>
        <v>F Sector ESS</v>
      </c>
    </row>
    <row r="23" spans="1:88" ht="12.75">
      <c r="A23" s="3" t="s">
        <v>48</v>
      </c>
      <c r="G23" s="5"/>
      <c r="Q23" s="11"/>
      <c r="R23" s="11"/>
      <c r="S23" s="11"/>
      <c r="V23" s="11"/>
      <c r="W23" s="4"/>
      <c r="AU23" s="11"/>
      <c r="AY23" s="10"/>
      <c r="AZ23" s="10"/>
      <c r="BA23" s="10"/>
      <c r="CJ23" s="12" t="str">
        <f t="shared" si="1"/>
        <v>Transferhall Sector ESS</v>
      </c>
    </row>
    <row r="24" spans="1:88" ht="12.75">
      <c r="A24" s="6" t="s">
        <v>49</v>
      </c>
      <c r="B24" s="6"/>
      <c r="C24" s="6"/>
      <c r="D24" s="6"/>
      <c r="E24" s="6"/>
      <c r="F24" s="6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  <c r="S24" s="6"/>
      <c r="T24" s="6"/>
      <c r="U24" s="6"/>
      <c r="V24" s="6"/>
      <c r="W24" s="6"/>
      <c r="X24" s="4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 t="str">
        <f t="shared" si="1"/>
        <v>F Sector Radiation Monitors</v>
      </c>
    </row>
    <row r="25" spans="1:88" ht="12.75">
      <c r="A25" s="3" t="s">
        <v>4</v>
      </c>
      <c r="G25" s="5"/>
      <c r="W25" s="11"/>
      <c r="Y25" s="4"/>
      <c r="AX25" s="11"/>
      <c r="AY25" s="10"/>
      <c r="AZ25" s="10"/>
      <c r="BA25" s="10"/>
      <c r="CJ25" s="12" t="str">
        <f t="shared" si="1"/>
        <v>Enclosure B ESS</v>
      </c>
    </row>
    <row r="26" spans="1:88" ht="12.75">
      <c r="A26" s="3" t="s">
        <v>36</v>
      </c>
      <c r="G26" s="5"/>
      <c r="Z26" s="4"/>
      <c r="CJ26" s="12" t="str">
        <f t="shared" si="1"/>
        <v> </v>
      </c>
    </row>
    <row r="27" spans="1:88" ht="12.75">
      <c r="A27" s="3" t="s">
        <v>13</v>
      </c>
      <c r="G27" s="10"/>
      <c r="I27" s="11"/>
      <c r="J27" s="10"/>
      <c r="AA27" s="4"/>
      <c r="AB27" s="11"/>
      <c r="AD27" s="10"/>
      <c r="CJ27" s="12" t="str">
        <f t="shared" si="1"/>
        <v>MI-12A ESS</v>
      </c>
    </row>
    <row r="28" spans="1:88" ht="12.75">
      <c r="A28" s="6" t="s">
        <v>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1"/>
      <c r="AB28" s="4"/>
      <c r="AC28" s="6"/>
      <c r="AD28" s="10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 t="str">
        <f t="shared" si="1"/>
        <v>MI-12B &amp; 13 ESS</v>
      </c>
    </row>
    <row r="29" spans="1:88" ht="12.75">
      <c r="A29" s="6" t="s">
        <v>16</v>
      </c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"/>
      <c r="AD29" s="10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 t="str">
        <f t="shared" si="1"/>
        <v>MiniBooNE Rad Monitors</v>
      </c>
    </row>
    <row r="30" spans="1:88" ht="12.75">
      <c r="A30" s="3" t="s">
        <v>15</v>
      </c>
      <c r="G30" s="10"/>
      <c r="I30" s="11"/>
      <c r="J30" s="10"/>
      <c r="AC30" s="10"/>
      <c r="AD30" s="4"/>
      <c r="CJ30" s="12" t="str">
        <f t="shared" si="1"/>
        <v>MiniBooNE CDC</v>
      </c>
    </row>
    <row r="31" spans="1:88" ht="12.75">
      <c r="A31" s="8" t="s">
        <v>36</v>
      </c>
      <c r="G31" s="5"/>
      <c r="AE31" s="4"/>
      <c r="CJ31" s="12" t="str">
        <f t="shared" si="1"/>
        <v> </v>
      </c>
    </row>
    <row r="32" spans="1:88" ht="12.75">
      <c r="A32" s="6" t="s">
        <v>28</v>
      </c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11"/>
      <c r="N32" s="6"/>
      <c r="O32" s="6"/>
      <c r="P32" s="6"/>
      <c r="Q32" s="11"/>
      <c r="R32" s="6"/>
      <c r="S32" s="11"/>
      <c r="T32" s="11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4"/>
      <c r="AG32" s="6"/>
      <c r="AH32" s="6"/>
      <c r="AI32" s="10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 t="str">
        <f t="shared" si="1"/>
        <v>MI-65 ESS</v>
      </c>
    </row>
    <row r="33" spans="1:88" ht="12.75">
      <c r="A33" s="6" t="s">
        <v>29</v>
      </c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4"/>
      <c r="AH33" s="6"/>
      <c r="AI33" s="10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 t="str">
        <f t="shared" si="1"/>
        <v>MINOS ESS</v>
      </c>
    </row>
    <row r="34" spans="1:88" ht="12.75">
      <c r="A34" s="8" t="s">
        <v>30</v>
      </c>
      <c r="G34" s="5"/>
      <c r="AH34" s="4"/>
      <c r="AI34" s="10"/>
      <c r="CJ34" s="12" t="str">
        <f aca="true" t="shared" si="2" ref="CJ34:CJ54">A34</f>
        <v>NuMI Radiation Monitors</v>
      </c>
    </row>
    <row r="35" spans="1:88" ht="12.75">
      <c r="A35" s="8" t="s">
        <v>31</v>
      </c>
      <c r="G35" s="10"/>
      <c r="I35" s="11"/>
      <c r="J35" s="10"/>
      <c r="AH35" s="10"/>
      <c r="AI35" s="4"/>
      <c r="CJ35" s="12" t="str">
        <f t="shared" si="2"/>
        <v>NuMI CDC</v>
      </c>
    </row>
    <row r="36" spans="1:88" ht="12.75">
      <c r="A36" s="6" t="s">
        <v>36</v>
      </c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4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 t="str">
        <f t="shared" si="2"/>
        <v> </v>
      </c>
    </row>
    <row r="37" spans="1:88" ht="12.75">
      <c r="A37" s="6" t="s">
        <v>36</v>
      </c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4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 t="str">
        <f t="shared" si="2"/>
        <v> </v>
      </c>
    </row>
    <row r="38" spans="1:88" ht="12.75">
      <c r="A38" s="12" t="s">
        <v>40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0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4"/>
      <c r="AM38" s="11"/>
      <c r="AN38" s="12"/>
      <c r="AO38" s="12"/>
      <c r="AP38" s="12"/>
      <c r="AQ38" s="12"/>
      <c r="AR38" s="12"/>
      <c r="AS38" s="11"/>
      <c r="AT38" s="10"/>
      <c r="AU38" s="10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 t="str">
        <f t="shared" si="2"/>
        <v>Pre-Target ESS</v>
      </c>
    </row>
    <row r="39" spans="1:88" ht="12.75">
      <c r="A39" s="12" t="s">
        <v>41</v>
      </c>
      <c r="B39" s="12"/>
      <c r="C39" s="12"/>
      <c r="D39" s="12"/>
      <c r="E39" s="12"/>
      <c r="F39" s="12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1"/>
      <c r="AM39" s="4"/>
      <c r="AN39" s="12"/>
      <c r="AO39" s="12"/>
      <c r="AP39" s="12"/>
      <c r="AQ39" s="12"/>
      <c r="AR39" s="12"/>
      <c r="AS39" s="10"/>
      <c r="AT39" s="10"/>
      <c r="AU39" s="11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 t="str">
        <f t="shared" si="2"/>
        <v>Pre-Vault ESS</v>
      </c>
    </row>
    <row r="40" spans="1:88" ht="12.75">
      <c r="A40" s="6" t="s">
        <v>42</v>
      </c>
      <c r="B40" s="6"/>
      <c r="C40" s="6"/>
      <c r="D40" s="6"/>
      <c r="E40" s="6"/>
      <c r="F40" s="6"/>
      <c r="G40" s="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4"/>
      <c r="AO40" s="6"/>
      <c r="AP40" s="6"/>
      <c r="AQ40" s="6"/>
      <c r="AR40" s="6"/>
      <c r="AS40" s="10"/>
      <c r="AT40" s="10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 t="str">
        <f t="shared" si="2"/>
        <v>Vault ESS</v>
      </c>
    </row>
    <row r="41" spans="1:88" ht="12.75">
      <c r="A41" s="6" t="s">
        <v>5</v>
      </c>
      <c r="B41" s="6"/>
      <c r="C41" s="6"/>
      <c r="D41" s="6"/>
      <c r="E41" s="6"/>
      <c r="F41" s="6"/>
      <c r="G41" s="10"/>
      <c r="H41" s="6"/>
      <c r="I41" s="11"/>
      <c r="J41" s="1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4"/>
      <c r="AP41" s="11"/>
      <c r="AQ41" s="6"/>
      <c r="AR41" s="10"/>
      <c r="AS41" s="10"/>
      <c r="AT41" s="10"/>
      <c r="AU41" s="10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 t="str">
        <f t="shared" si="2"/>
        <v>Transport ESS</v>
      </c>
    </row>
    <row r="42" spans="1:88" ht="12.75">
      <c r="A42" s="12" t="s">
        <v>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1"/>
      <c r="AP42" s="4"/>
      <c r="AQ42" s="12"/>
      <c r="AR42" s="10"/>
      <c r="AS42" s="11"/>
      <c r="AT42" s="11"/>
      <c r="AU42" s="10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 t="str">
        <f t="shared" si="2"/>
        <v>ACC / DEB ESS</v>
      </c>
    </row>
    <row r="43" spans="1:88" ht="12.75">
      <c r="A43" s="3" t="s">
        <v>10</v>
      </c>
      <c r="G43" s="5"/>
      <c r="AQ43" s="4"/>
      <c r="AS43" s="10"/>
      <c r="CJ43" s="12" t="str">
        <f t="shared" si="2"/>
        <v>P-Bar Rad monitors</v>
      </c>
    </row>
    <row r="44" spans="1:88" ht="12.75">
      <c r="A44" s="6" t="s">
        <v>11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0"/>
      <c r="AP44" s="10"/>
      <c r="AQ44" s="6"/>
      <c r="AR44" s="4"/>
      <c r="AS44" s="10"/>
      <c r="AT44" s="10"/>
      <c r="AU44" s="10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 t="str">
        <f t="shared" si="2"/>
        <v>ACC / DEB Coasting Beam</v>
      </c>
    </row>
    <row r="45" spans="1:88" ht="12.75">
      <c r="A45" s="6" t="s">
        <v>45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10"/>
      <c r="AR45" s="6"/>
      <c r="AS45" s="4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 t="str">
        <f t="shared" si="2"/>
        <v>PV/VLT/Transport CDC</v>
      </c>
    </row>
    <row r="46" spans="1:88" ht="12.75">
      <c r="A46" s="12" t="s">
        <v>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0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2"/>
      <c r="AN46" s="12"/>
      <c r="AO46" s="12"/>
      <c r="AP46" s="12"/>
      <c r="AQ46" s="12"/>
      <c r="AR46" s="12"/>
      <c r="AS46" s="12"/>
      <c r="AT46" s="4"/>
      <c r="AU46" s="10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 t="str">
        <f t="shared" si="2"/>
        <v>PT/PV/V/Xport CDC</v>
      </c>
    </row>
    <row r="47" spans="1:88" ht="12.75">
      <c r="A47" s="3" t="s">
        <v>44</v>
      </c>
      <c r="R47" s="10"/>
      <c r="AL47" s="10"/>
      <c r="AT47" s="10"/>
      <c r="AU47" s="4"/>
      <c r="CJ47" s="12" t="str">
        <f t="shared" si="2"/>
        <v>ACC/DEB CDC</v>
      </c>
    </row>
    <row r="48" spans="1:88" ht="12.75">
      <c r="A48" s="6" t="s">
        <v>36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4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 t="str">
        <f t="shared" si="2"/>
        <v> </v>
      </c>
    </row>
    <row r="49" spans="1:88" ht="12.75">
      <c r="A49" s="6" t="s">
        <v>12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4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10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 t="str">
        <f t="shared" si="2"/>
        <v>"F" Manhole ESS</v>
      </c>
    </row>
    <row r="50" spans="1:88" ht="12.75">
      <c r="A50" s="12" t="s">
        <v>17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4"/>
      <c r="AY50" s="10"/>
      <c r="AZ50" s="10"/>
      <c r="BA50" s="8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 t="str">
        <f t="shared" si="2"/>
        <v>Switchyard "C", "D", &amp; "E" ESS</v>
      </c>
    </row>
    <row r="51" spans="1:88" ht="12.75">
      <c r="A51" s="3" t="s">
        <v>18</v>
      </c>
      <c r="B51" s="8"/>
      <c r="C51" s="8"/>
      <c r="D51" s="8"/>
      <c r="E51" s="8"/>
      <c r="F51" s="8"/>
      <c r="G51" s="8"/>
      <c r="W51" s="11"/>
      <c r="Y51" s="11"/>
      <c r="AX51" s="11"/>
      <c r="AY51" s="4"/>
      <c r="AZ51" s="10"/>
      <c r="BA51" s="8"/>
      <c r="CJ51" s="12" t="str">
        <f t="shared" si="2"/>
        <v>Switchyard Logic Module</v>
      </c>
    </row>
    <row r="52" spans="1:88" ht="12.75">
      <c r="A52" s="6" t="s">
        <v>19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0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11"/>
      <c r="AY52" s="10"/>
      <c r="AZ52" s="4"/>
      <c r="BA52" s="2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 t="str">
        <f t="shared" si="2"/>
        <v>Switchyard CDC</v>
      </c>
    </row>
    <row r="53" spans="1:88" ht="12.75">
      <c r="A53" s="23" t="s">
        <v>77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5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25"/>
      <c r="AY53" s="10"/>
      <c r="AZ53" s="31"/>
      <c r="BA53" s="4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 t="str">
        <f t="shared" si="2"/>
        <v>Switchyard RepRate Monitor</v>
      </c>
    </row>
    <row r="54" spans="1:88" s="8" customFormat="1" ht="12.75">
      <c r="A54" s="8" t="s">
        <v>36</v>
      </c>
      <c r="BB54" s="30"/>
      <c r="CJ54" s="8" t="str">
        <f t="shared" si="2"/>
        <v> </v>
      </c>
    </row>
    <row r="55" spans="1:88" ht="12.75">
      <c r="A55" s="12" t="s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4"/>
      <c r="BD55" s="8"/>
      <c r="BE55" s="8"/>
      <c r="BF55" s="8"/>
      <c r="BG55" s="12"/>
      <c r="BH55" s="10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 t="str">
        <f aca="true" t="shared" si="3" ref="CJ55:CJ60">A55</f>
        <v>Meson M01 Enclosure </v>
      </c>
    </row>
    <row r="56" spans="1:88" ht="12.75">
      <c r="A56" s="21" t="s">
        <v>62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8"/>
      <c r="BD56" s="4"/>
      <c r="BE56" s="32"/>
      <c r="BF56" s="8"/>
      <c r="BG56" s="12"/>
      <c r="BH56" s="10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 t="str">
        <f t="shared" si="3"/>
        <v>Meson M02 Enclosure </v>
      </c>
    </row>
    <row r="57" spans="1:88" s="25" customFormat="1" ht="12.75">
      <c r="A57" s="29" t="s">
        <v>63</v>
      </c>
      <c r="BD57" s="32"/>
      <c r="BE57" s="30"/>
      <c r="BG57" s="32"/>
      <c r="BH57" s="31"/>
      <c r="CJ57" s="25" t="str">
        <f t="shared" si="3"/>
        <v>Meson M03 Enclosure </v>
      </c>
    </row>
    <row r="58" spans="1:88" s="25" customFormat="1" ht="12.75">
      <c r="A58" s="29" t="s">
        <v>64</v>
      </c>
      <c r="BF58" s="30"/>
      <c r="BG58" s="11"/>
      <c r="BH58" s="31"/>
      <c r="CJ58" s="25" t="str">
        <f t="shared" si="3"/>
        <v>Meson M04 Enclosure </v>
      </c>
    </row>
    <row r="59" spans="1:88" ht="12.75">
      <c r="A59" s="22" t="s">
        <v>65</v>
      </c>
      <c r="B59" s="8"/>
      <c r="C59" s="8"/>
      <c r="D59" s="8"/>
      <c r="E59" s="8"/>
      <c r="F59" s="8"/>
      <c r="G59" s="8"/>
      <c r="BE59" s="32"/>
      <c r="BF59" s="11"/>
      <c r="BG59" s="4"/>
      <c r="BH59" s="10"/>
      <c r="BJ59" s="11"/>
      <c r="BP59" s="11"/>
      <c r="BS59" s="12"/>
      <c r="CJ59" s="12" t="str">
        <f t="shared" si="3"/>
        <v>Meson M05 Enclosure </v>
      </c>
    </row>
    <row r="60" spans="1:88" s="27" customFormat="1" ht="12.75">
      <c r="A60" s="27" t="s">
        <v>21</v>
      </c>
      <c r="G60" s="28"/>
      <c r="AY60" s="31"/>
      <c r="AZ60" s="31"/>
      <c r="BA60" s="8"/>
      <c r="BH60" s="30"/>
      <c r="CJ60" s="27" t="str">
        <f t="shared" si="3"/>
        <v>Meson Primary CDC</v>
      </c>
    </row>
    <row r="61" spans="1:88" ht="12.75">
      <c r="A61" s="6" t="s">
        <v>36</v>
      </c>
      <c r="B61" s="6"/>
      <c r="C61" s="6"/>
      <c r="D61" s="6"/>
      <c r="E61" s="6"/>
      <c r="F61" s="6"/>
      <c r="G61" s="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4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 t="str">
        <f aca="true" t="shared" si="4" ref="CJ61:CJ66">A61</f>
        <v> </v>
      </c>
    </row>
    <row r="62" spans="1:88" s="25" customFormat="1" ht="12.75">
      <c r="A62" s="25" t="s">
        <v>22</v>
      </c>
      <c r="G62" s="26"/>
      <c r="BG62" s="32"/>
      <c r="BH62" s="32"/>
      <c r="BJ62" s="30"/>
      <c r="BN62" s="31"/>
      <c r="CJ62" s="25" t="str">
        <f t="shared" si="4"/>
        <v>Meson MT6 Sec. 1 Enclosure</v>
      </c>
    </row>
    <row r="63" spans="1:88" ht="12.75">
      <c r="A63" s="12" t="s">
        <v>23</v>
      </c>
      <c r="B63" s="8"/>
      <c r="C63" s="8"/>
      <c r="D63" s="8"/>
      <c r="E63" s="8"/>
      <c r="F63" s="8"/>
      <c r="G63" s="5"/>
      <c r="BK63" s="4"/>
      <c r="BN63" s="10"/>
      <c r="CJ63" s="12" t="str">
        <f t="shared" si="4"/>
        <v>Meson MT6 Sec. 2 Enclosure</v>
      </c>
    </row>
    <row r="64" spans="1:88" s="8" customFormat="1" ht="12.75">
      <c r="A64" s="8" t="s">
        <v>24</v>
      </c>
      <c r="BK64" s="32"/>
      <c r="BL64" s="30"/>
      <c r="BN64" s="31"/>
      <c r="CJ64" s="8" t="str">
        <f t="shared" si="4"/>
        <v>Meson Test Radiation Monitors</v>
      </c>
    </row>
    <row r="65" spans="1:88" ht="12.75">
      <c r="A65" s="6" t="s">
        <v>25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4"/>
      <c r="BN65" s="10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 t="str">
        <f t="shared" si="4"/>
        <v>Meson Test Logic Module</v>
      </c>
    </row>
    <row r="66" spans="1:88" s="25" customFormat="1" ht="12.75">
      <c r="A66" s="25" t="s">
        <v>26</v>
      </c>
      <c r="BH66" s="31"/>
      <c r="BL66" s="31"/>
      <c r="BN66" s="30"/>
      <c r="CJ66" s="25" t="str">
        <f t="shared" si="4"/>
        <v>Meson Test Primary CDC</v>
      </c>
    </row>
    <row r="67" spans="1:88" ht="12.75">
      <c r="A67" s="3" t="s">
        <v>36</v>
      </c>
      <c r="BO67" s="4"/>
      <c r="CJ67" s="12" t="str">
        <f aca="true" t="shared" si="5" ref="CJ67:CJ73">A67</f>
        <v> </v>
      </c>
    </row>
    <row r="68" spans="1:88" s="8" customFormat="1" ht="12.75">
      <c r="A68" s="8" t="s">
        <v>50</v>
      </c>
      <c r="BG68" s="32"/>
      <c r="BH68" s="32"/>
      <c r="BP68" s="30"/>
      <c r="BU68" s="31"/>
      <c r="CJ68" s="8" t="str">
        <f t="shared" si="5"/>
        <v>MC6 ESS</v>
      </c>
    </row>
    <row r="69" spans="1:88" ht="12.75">
      <c r="A69" s="6" t="s">
        <v>51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4"/>
      <c r="BR69" s="10"/>
      <c r="BS69" s="6"/>
      <c r="BT69" s="6"/>
      <c r="BU69" s="31"/>
      <c r="BV69" s="25"/>
      <c r="BW69" s="25"/>
      <c r="BX69" s="25"/>
      <c r="BY69" s="25"/>
      <c r="BZ69" s="25"/>
      <c r="CA69" s="25"/>
      <c r="CB69" s="25"/>
      <c r="CC69" s="25"/>
      <c r="CD69" s="6"/>
      <c r="CE69" s="6"/>
      <c r="CF69" s="6"/>
      <c r="CG69" s="6"/>
      <c r="CH69" s="6"/>
      <c r="CI69" s="6"/>
      <c r="CJ69" s="6" t="str">
        <f t="shared" si="5"/>
        <v>MC7/MB7 ESS</v>
      </c>
    </row>
    <row r="70" spans="1:88" s="25" customFormat="1" ht="12.75">
      <c r="A70" s="25" t="s">
        <v>52</v>
      </c>
      <c r="BQ70" s="31"/>
      <c r="BR70" s="30"/>
      <c r="BU70" s="31"/>
      <c r="CJ70" s="25" t="str">
        <f t="shared" si="5"/>
        <v>MC8 ESS</v>
      </c>
    </row>
    <row r="71" spans="1:88" ht="12.75">
      <c r="A71" s="3" t="s">
        <v>53</v>
      </c>
      <c r="BF71" s="11"/>
      <c r="BG71" s="8"/>
      <c r="BQ71" s="11"/>
      <c r="BS71" s="4"/>
      <c r="BU71" s="31"/>
      <c r="BV71" s="8"/>
      <c r="BW71" s="8"/>
      <c r="BX71" s="8"/>
      <c r="BY71" s="8"/>
      <c r="BZ71" s="8"/>
      <c r="CA71" s="8"/>
      <c r="CB71" s="8"/>
      <c r="CC71" s="8"/>
      <c r="CJ71" s="12" t="str">
        <f t="shared" si="5"/>
        <v>Mcenter Radiation Monitors</v>
      </c>
    </row>
    <row r="72" spans="1:88" s="8" customFormat="1" ht="12.75">
      <c r="A72" s="8" t="s">
        <v>54</v>
      </c>
      <c r="BT72" s="30"/>
      <c r="BU72" s="31"/>
      <c r="CJ72" s="8" t="str">
        <f t="shared" si="5"/>
        <v>Mcenter Logic </v>
      </c>
    </row>
    <row r="73" spans="1:88" ht="12.75">
      <c r="A73" s="6" t="s">
        <v>55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10"/>
      <c r="BI73" s="6"/>
      <c r="BJ73" s="6"/>
      <c r="BK73" s="6"/>
      <c r="BL73" s="6"/>
      <c r="BM73" s="6"/>
      <c r="BN73" s="6"/>
      <c r="BO73" s="6"/>
      <c r="BP73" s="25"/>
      <c r="BQ73" s="25"/>
      <c r="BR73" s="25"/>
      <c r="BS73" s="31"/>
      <c r="BT73" s="31"/>
      <c r="BU73" s="4"/>
      <c r="BV73" s="25"/>
      <c r="BW73" s="25"/>
      <c r="BX73" s="25"/>
      <c r="BY73" s="25"/>
      <c r="BZ73" s="25"/>
      <c r="CA73" s="25"/>
      <c r="CB73" s="25"/>
      <c r="CC73" s="25"/>
      <c r="CD73" s="6"/>
      <c r="CE73" s="6"/>
      <c r="CF73" s="6"/>
      <c r="CG73" s="6"/>
      <c r="CH73" s="6"/>
      <c r="CI73" s="6"/>
      <c r="CJ73" s="6" t="str">
        <f t="shared" si="5"/>
        <v>Mcenter CDC</v>
      </c>
    </row>
    <row r="74" spans="1:8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25"/>
      <c r="BI74" s="6"/>
      <c r="BJ74" s="6"/>
      <c r="BK74" s="6"/>
      <c r="BL74" s="6"/>
      <c r="BM74" s="6"/>
      <c r="BN74" s="6"/>
      <c r="BO74" s="6"/>
      <c r="BP74" s="25"/>
      <c r="BQ74" s="25"/>
      <c r="BR74" s="25"/>
      <c r="BS74" s="25"/>
      <c r="BT74" s="25"/>
      <c r="BU74" s="25"/>
      <c r="BV74" s="4"/>
      <c r="BW74" s="25"/>
      <c r="BX74" s="25"/>
      <c r="BY74" s="25"/>
      <c r="BZ74" s="25"/>
      <c r="CA74" s="25"/>
      <c r="CB74" s="25"/>
      <c r="CC74" s="25"/>
      <c r="CD74" s="6"/>
      <c r="CE74" s="6"/>
      <c r="CF74" s="6"/>
      <c r="CG74" s="6"/>
      <c r="CH74" s="6"/>
      <c r="CI74" s="6"/>
      <c r="CJ74" s="6"/>
    </row>
    <row r="75" spans="1:88" s="8" customFormat="1" ht="12.75">
      <c r="A75" s="22" t="s">
        <v>66</v>
      </c>
      <c r="BW75" s="30"/>
      <c r="CC75" s="31"/>
      <c r="CJ75" s="8" t="str">
        <f aca="true" t="shared" si="6" ref="CJ75:CJ87">A75</f>
        <v>Neutrino G2 Enclosure</v>
      </c>
    </row>
    <row r="76" spans="1:88" s="8" customFormat="1" ht="12.75">
      <c r="A76" s="22" t="s">
        <v>67</v>
      </c>
      <c r="BX76" s="30"/>
      <c r="CC76" s="31"/>
      <c r="CJ76" s="8" t="str">
        <f t="shared" si="6"/>
        <v>Neutrino N01 Enclosure</v>
      </c>
    </row>
    <row r="77" spans="1:88" ht="12.75">
      <c r="A77" s="23" t="s">
        <v>68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25"/>
      <c r="BI77" s="6"/>
      <c r="BJ77" s="6"/>
      <c r="BK77" s="6"/>
      <c r="BL77" s="6"/>
      <c r="BM77" s="6"/>
      <c r="BN77" s="6"/>
      <c r="BO77" s="6"/>
      <c r="BP77" s="25"/>
      <c r="BQ77" s="25"/>
      <c r="BR77" s="25"/>
      <c r="BS77" s="25"/>
      <c r="BT77" s="25"/>
      <c r="BU77" s="25"/>
      <c r="BV77" s="25"/>
      <c r="BW77" s="25"/>
      <c r="BX77" s="25"/>
      <c r="BY77" s="4"/>
      <c r="BZ77" s="25"/>
      <c r="CA77" s="25"/>
      <c r="CB77" s="25"/>
      <c r="CC77" s="31"/>
      <c r="CD77" s="6"/>
      <c r="CE77" s="6"/>
      <c r="CF77" s="6"/>
      <c r="CG77" s="6"/>
      <c r="CH77" s="6"/>
      <c r="CI77" s="6"/>
      <c r="CJ77" s="6" t="str">
        <f t="shared" si="6"/>
        <v>Neutrino NM2 Enclosure</v>
      </c>
    </row>
    <row r="78" spans="1:88" ht="12.75">
      <c r="A78" s="23" t="s">
        <v>69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25"/>
      <c r="BI78" s="6"/>
      <c r="BJ78" s="6"/>
      <c r="BK78" s="6"/>
      <c r="BL78" s="6"/>
      <c r="BM78" s="6"/>
      <c r="BN78" s="6"/>
      <c r="BO78" s="6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4"/>
      <c r="CA78" s="11"/>
      <c r="CB78" s="25"/>
      <c r="CC78" s="31"/>
      <c r="CD78" s="6"/>
      <c r="CE78" s="6"/>
      <c r="CF78" s="6"/>
      <c r="CG78" s="6"/>
      <c r="CH78" s="6"/>
      <c r="CI78" s="6"/>
      <c r="CJ78" s="6" t="str">
        <f t="shared" si="6"/>
        <v>Neutrino NM3 Enclosure</v>
      </c>
    </row>
    <row r="79" spans="1:88" s="8" customFormat="1" ht="12.75">
      <c r="A79" s="22" t="s">
        <v>70</v>
      </c>
      <c r="BZ79" s="11"/>
      <c r="CA79" s="30"/>
      <c r="CC79" s="31"/>
      <c r="CJ79" s="8" t="str">
        <f t="shared" si="6"/>
        <v>Neutrino NM4 Enclosure</v>
      </c>
    </row>
    <row r="80" spans="1:88" s="8" customFormat="1" ht="12.75">
      <c r="A80" s="22" t="s">
        <v>71</v>
      </c>
      <c r="CB80" s="30"/>
      <c r="CC80" s="31"/>
      <c r="CJ80" s="8" t="str">
        <f t="shared" si="6"/>
        <v>Neutrino Rad Monitors</v>
      </c>
    </row>
    <row r="81" spans="1:88" s="25" customFormat="1" ht="12.75">
      <c r="A81" s="29" t="s">
        <v>72</v>
      </c>
      <c r="AY81" s="31"/>
      <c r="AZ81" s="31"/>
      <c r="CB81" s="31"/>
      <c r="CC81" s="30"/>
      <c r="CJ81" s="25" t="str">
        <f t="shared" si="6"/>
        <v>Neutrino CDC</v>
      </c>
    </row>
    <row r="82" spans="1:88" s="25" customFormat="1" ht="12.75">
      <c r="A82" s="25" t="s">
        <v>36</v>
      </c>
      <c r="CD82" s="30"/>
      <c r="CJ82" s="25" t="str">
        <f t="shared" si="6"/>
        <v> </v>
      </c>
    </row>
    <row r="83" spans="1:88" s="8" customFormat="1" ht="12.75">
      <c r="A83" s="8" t="s">
        <v>56</v>
      </c>
      <c r="CE83" s="30"/>
      <c r="CF83" s="31"/>
      <c r="CG83" s="31"/>
      <c r="CJ83" s="8" t="str">
        <f t="shared" si="6"/>
        <v>MTA ESS</v>
      </c>
    </row>
    <row r="84" spans="1:88" s="8" customFormat="1" ht="12.75">
      <c r="A84" s="8" t="s">
        <v>57</v>
      </c>
      <c r="CF84" s="30"/>
      <c r="CJ84" s="8" t="str">
        <f t="shared" si="6"/>
        <v>MTA Logic Module</v>
      </c>
    </row>
    <row r="85" spans="1:88" s="8" customFormat="1" ht="12.75">
      <c r="A85" s="22" t="s">
        <v>75</v>
      </c>
      <c r="C85" s="31"/>
      <c r="CG85" s="30"/>
      <c r="CJ85" s="8" t="str">
        <f t="shared" si="6"/>
        <v>MuCool CDC</v>
      </c>
    </row>
    <row r="86" spans="1:88" s="25" customFormat="1" ht="12.75">
      <c r="A86" s="25" t="s">
        <v>32</v>
      </c>
      <c r="CE86" s="32"/>
      <c r="CG86" s="31"/>
      <c r="CH86" s="30"/>
      <c r="CJ86" s="25" t="str">
        <f t="shared" si="6"/>
        <v>MuCool Radiation Monitors</v>
      </c>
    </row>
    <row r="87" spans="1:88" s="25" customFormat="1" ht="12.75">
      <c r="A87" s="29" t="s">
        <v>76</v>
      </c>
      <c r="CG87" s="31"/>
      <c r="CI87" s="30"/>
      <c r="CJ87" s="25" t="str">
        <f t="shared" si="6"/>
        <v>MTA RepRate Monitor</v>
      </c>
    </row>
    <row r="88" spans="1:88" s="2" customFormat="1" ht="157.5" customHeight="1">
      <c r="A88" s="1" t="s">
        <v>38</v>
      </c>
      <c r="B88" s="2" t="str">
        <f>A2</f>
        <v>Linac ESS</v>
      </c>
      <c r="C88" s="2" t="str">
        <f>A3</f>
        <v>Linac CDC</v>
      </c>
      <c r="D88" s="2" t="str">
        <f>A4</f>
        <v>Linac RAD</v>
      </c>
      <c r="E88" s="2" t="str">
        <f>A5</f>
        <v>NTF CDC &amp; Facility</v>
      </c>
      <c r="F88" s="2" t="str">
        <f>A6</f>
        <v>Booster ESS</v>
      </c>
      <c r="G88" s="2" t="str">
        <f>A7</f>
        <v>Booster Logic Module</v>
      </c>
      <c r="H88" s="2" t="str">
        <f>A8</f>
        <v>Booster Rad Monitors</v>
      </c>
      <c r="I88" s="2" t="str">
        <f>A9</f>
        <v>Booster CDC (Dump)</v>
      </c>
      <c r="J88" s="2" t="str">
        <f>A10</f>
        <v>Booster CDC (MI)</v>
      </c>
      <c r="L88" s="2" t="str">
        <f>A12</f>
        <v>8 Gev ESS</v>
      </c>
      <c r="M88" s="2" t="str">
        <f>A13</f>
        <v>Main Injector ESS</v>
      </c>
      <c r="N88" s="2" t="str">
        <f>A14</f>
        <v>MI / Tev Crossover ESS</v>
      </c>
      <c r="O88" s="2" t="str">
        <f>A15</f>
        <v>MI-31 Stub ESS</v>
      </c>
      <c r="P88" s="2" t="str">
        <f>A16</f>
        <v>Main Injector Rad. Monitor </v>
      </c>
      <c r="Q88" s="2" t="str">
        <f>A17</f>
        <v>Main Injector Logic Module</v>
      </c>
      <c r="R88" s="2" t="str">
        <f>A18</f>
        <v>Main Injector P150 CDC</v>
      </c>
      <c r="S88" s="2" t="str">
        <f>A19</f>
        <v>Main Injector Coasting Beam</v>
      </c>
      <c r="T88" s="2" t="str">
        <f>A20</f>
        <v>Recycler Coasting Beam CDC</v>
      </c>
      <c r="U88" s="2" t="str">
        <f>A21</f>
        <v> </v>
      </c>
      <c r="V88" s="2" t="str">
        <f>A22</f>
        <v>F Sector ESS</v>
      </c>
      <c r="W88" s="2" t="str">
        <f>A23</f>
        <v>Transferhall Sector ESS</v>
      </c>
      <c r="X88" s="2" t="str">
        <f>A24</f>
        <v>F Sector Radiation Monitors</v>
      </c>
      <c r="Y88" s="2" t="str">
        <f>A25</f>
        <v>Enclosure B ESS</v>
      </c>
      <c r="Z88" s="2" t="str">
        <f>A26</f>
        <v> </v>
      </c>
      <c r="AA88" s="2" t="str">
        <f>A27</f>
        <v>MI-12A ESS</v>
      </c>
      <c r="AB88" s="2" t="str">
        <f>A28</f>
        <v>MI-12B &amp; 13 ESS</v>
      </c>
      <c r="AC88" s="2" t="str">
        <f>A29</f>
        <v>MiniBooNE Rad Monitors</v>
      </c>
      <c r="AD88" s="2" t="str">
        <f>A30</f>
        <v>MiniBooNE CDC</v>
      </c>
      <c r="AE88" s="2" t="str">
        <f>A31</f>
        <v> </v>
      </c>
      <c r="AF88" s="2" t="str">
        <f>A32</f>
        <v>MI-65 ESS</v>
      </c>
      <c r="AG88" s="2" t="str">
        <f>A33</f>
        <v>MINOS ESS</v>
      </c>
      <c r="AH88" s="2" t="str">
        <f>A34</f>
        <v>NuMI Radiation Monitors</v>
      </c>
      <c r="AI88" s="2" t="str">
        <f>A35</f>
        <v>NuMI CDC</v>
      </c>
      <c r="AJ88" s="2" t="str">
        <f>A36</f>
        <v> </v>
      </c>
      <c r="AK88" s="2" t="str">
        <f>A37</f>
        <v> </v>
      </c>
      <c r="AL88" s="2" t="str">
        <f>A38</f>
        <v>Pre-Target ESS</v>
      </c>
      <c r="AM88" s="2" t="str">
        <f>A39</f>
        <v>Pre-Vault ESS</v>
      </c>
      <c r="AN88" s="2" t="str">
        <f>A40</f>
        <v>Vault ESS</v>
      </c>
      <c r="AO88" s="2" t="str">
        <f>A41</f>
        <v>Transport ESS</v>
      </c>
      <c r="AP88" s="2" t="str">
        <f>A42</f>
        <v>ACC / DEB ESS</v>
      </c>
      <c r="AQ88" s="2" t="str">
        <f>A43</f>
        <v>P-Bar Rad monitors</v>
      </c>
      <c r="AR88" s="2" t="str">
        <f>A44</f>
        <v>ACC / DEB Coasting Beam</v>
      </c>
      <c r="AS88" s="2" t="str">
        <f>A45</f>
        <v>PV/VLT/Transport CDC</v>
      </c>
      <c r="AT88" s="2" t="str">
        <f>A46</f>
        <v>PT/PV/V/Xport CDC</v>
      </c>
      <c r="AU88" s="2" t="str">
        <f>A47</f>
        <v>ACC/DEB CDC</v>
      </c>
      <c r="AV88" s="2" t="str">
        <f>A48</f>
        <v> </v>
      </c>
      <c r="AW88" s="2" t="str">
        <f>A49</f>
        <v>"F" Manhole ESS</v>
      </c>
      <c r="AX88" s="2" t="str">
        <f>A50</f>
        <v>Switchyard "C", "D", &amp; "E" ESS</v>
      </c>
      <c r="AY88" s="2" t="str">
        <f>A51</f>
        <v>Switchyard Logic Module</v>
      </c>
      <c r="AZ88" s="2" t="str">
        <f>A52</f>
        <v>Switchyard CDC</v>
      </c>
      <c r="BA88" s="2" t="str">
        <f>A53</f>
        <v>Switchyard RepRate Monitor</v>
      </c>
      <c r="BB88" s="2" t="str">
        <f>A54</f>
        <v> </v>
      </c>
      <c r="BC88" s="2" t="str">
        <f>A55</f>
        <v>Meson M01 Enclosure </v>
      </c>
      <c r="BD88" s="2" t="str">
        <f>A56</f>
        <v>Meson M02 Enclosure </v>
      </c>
      <c r="BE88" s="2" t="str">
        <f>A57</f>
        <v>Meson M03 Enclosure </v>
      </c>
      <c r="BF88" s="2" t="str">
        <f>A58</f>
        <v>Meson M04 Enclosure </v>
      </c>
      <c r="BG88" s="2" t="str">
        <f>A59</f>
        <v>Meson M05 Enclosure </v>
      </c>
      <c r="BH88" s="2" t="str">
        <f>A60</f>
        <v>Meson Primary CDC</v>
      </c>
      <c r="BI88" s="2" t="str">
        <f>A61</f>
        <v> </v>
      </c>
      <c r="BJ88" s="2" t="str">
        <f>A62</f>
        <v>Meson MT6 Sec. 1 Enclosure</v>
      </c>
      <c r="BK88" s="2" t="str">
        <f>A63</f>
        <v>Meson MT6 Sec. 2 Enclosure</v>
      </c>
      <c r="BL88" s="2" t="str">
        <f>A64</f>
        <v>Meson Test Radiation Monitors</v>
      </c>
      <c r="BM88" s="2" t="str">
        <f>A65</f>
        <v>Meson Test Logic Module</v>
      </c>
      <c r="BN88" s="2" t="str">
        <f>A66</f>
        <v>Meson Test Primary CDC</v>
      </c>
      <c r="BO88" s="2" t="str">
        <f>A67</f>
        <v> </v>
      </c>
      <c r="BP88" s="2" t="str">
        <f>A68</f>
        <v>MC6 ESS</v>
      </c>
      <c r="BQ88" s="2" t="str">
        <f>A69</f>
        <v>MC7/MB7 ESS</v>
      </c>
      <c r="BR88" s="2" t="str">
        <f>A70</f>
        <v>MC8 ESS</v>
      </c>
      <c r="BS88" s="2" t="str">
        <f>A71</f>
        <v>Mcenter Radiation Monitors</v>
      </c>
      <c r="BT88" s="2" t="str">
        <f>A72</f>
        <v>Mcenter Logic </v>
      </c>
      <c r="BU88" s="2" t="str">
        <f>A73</f>
        <v>Mcenter CDC</v>
      </c>
      <c r="BW88" s="2" t="str">
        <f>A75</f>
        <v>Neutrino G2 Enclosure</v>
      </c>
      <c r="BX88" s="2" t="str">
        <f>A76</f>
        <v>Neutrino N01 Enclosure</v>
      </c>
      <c r="BY88" s="2" t="str">
        <f>A77</f>
        <v>Neutrino NM2 Enclosure</v>
      </c>
      <c r="BZ88" s="2" t="str">
        <f>A78</f>
        <v>Neutrino NM3 Enclosure</v>
      </c>
      <c r="CA88" s="2" t="str">
        <f>A79</f>
        <v>Neutrino NM4 Enclosure</v>
      </c>
      <c r="CB88" s="2" t="str">
        <f>A80</f>
        <v>Neutrino Rad Monitors</v>
      </c>
      <c r="CC88" s="2" t="str">
        <f>A81</f>
        <v>Neutrino CDC</v>
      </c>
      <c r="CD88" s="2" t="str">
        <f>A82</f>
        <v> </v>
      </c>
      <c r="CE88" s="2" t="str">
        <f>A83</f>
        <v>MTA ESS</v>
      </c>
      <c r="CF88" s="2" t="str">
        <f>A84</f>
        <v>MTA Logic Module</v>
      </c>
      <c r="CG88" s="2" t="str">
        <f>A85</f>
        <v>MuCool CDC</v>
      </c>
      <c r="CH88" s="2" t="str">
        <f>A86</f>
        <v>MuCool Radiation Monitors</v>
      </c>
      <c r="CI88" s="2" t="str">
        <f>A87</f>
        <v>MTA RepRate Monitor</v>
      </c>
      <c r="CJ88" s="1" t="s">
        <v>38</v>
      </c>
    </row>
    <row r="89" spans="2:12" s="17" customFormat="1" ht="12.75">
      <c r="B89" s="18"/>
      <c r="C89" s="19"/>
      <c r="J89" s="18"/>
      <c r="K89" s="18"/>
      <c r="L89" s="19"/>
    </row>
    <row r="90" s="15" customFormat="1" ht="12.75">
      <c r="A90" s="34">
        <f ca="1">TODAY()</f>
        <v>41653</v>
      </c>
    </row>
    <row r="91" s="15" customFormat="1" ht="12.75"/>
    <row r="92" spans="19:71" s="15" customFormat="1" ht="15">
      <c r="S92" s="16"/>
      <c r="T92" s="35" t="s">
        <v>73</v>
      </c>
      <c r="U92" s="36"/>
      <c r="V92" s="36"/>
      <c r="W92" s="36"/>
      <c r="X92" s="36"/>
      <c r="Y92" s="37"/>
      <c r="Z92" s="38"/>
      <c r="AA92" s="39"/>
      <c r="AL92" s="33"/>
      <c r="AM92" s="40" t="s">
        <v>74</v>
      </c>
      <c r="AN92" s="38"/>
      <c r="AO92" s="38"/>
      <c r="AP92" s="38"/>
      <c r="AQ92" s="39"/>
      <c r="BS92" s="20"/>
    </row>
    <row r="93" s="14" customFormat="1" ht="12.75"/>
    <row r="126" ht="12.75">
      <c r="C126" s="9"/>
    </row>
  </sheetData>
  <sheetProtection password="DACF" sheet="1" objects="1" scenarios="1"/>
  <mergeCells count="2">
    <mergeCell ref="T92:AA92"/>
    <mergeCell ref="AM92:AQ92"/>
  </mergeCells>
  <printOptions/>
  <pageMargins left="0.5" right="0.5" top="0.75" bottom="0.75" header="0.5" footer="0.5"/>
  <pageSetup fitToHeight="1" fitToWidth="1" horizontalDpi="600" verticalDpi="600" orientation="landscape" paperSize="120" r:id="rId3"/>
  <headerFooter alignWithMargins="0">
    <oddHeader>&amp;C&amp;"Arial,Bold"&amp;12INTERLOCK SYSTEM TESTS 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worel</dc:creator>
  <cp:keywords/>
  <dc:description/>
  <cp:lastModifiedBy>Randy M. Zifko x4450 04880N</cp:lastModifiedBy>
  <cp:lastPrinted>2014-01-10T19:53:29Z</cp:lastPrinted>
  <dcterms:created xsi:type="dcterms:W3CDTF">1999-07-19T14:54:01Z</dcterms:created>
  <dcterms:modified xsi:type="dcterms:W3CDTF">2014-01-14T20:24:10Z</dcterms:modified>
  <cp:category/>
  <cp:version/>
  <cp:contentType/>
  <cp:contentStatus/>
</cp:coreProperties>
</file>